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XT\Desktop\งานนักทรัพ.นิติการ\กฎหมาย\ITA68\"/>
    </mc:Choice>
  </mc:AlternateContent>
  <xr:revisionPtr revIDLastSave="0" documentId="8_{6C42A680-CC79-4041-B12A-371AFF680CD6}" xr6:coauthVersionLast="47" xr6:coauthVersionMax="47" xr10:uidLastSave="{00000000-0000-0000-0000-000000000000}"/>
  <bookViews>
    <workbookView xWindow="-120" yWindow="-120" windowWidth="21840" windowHeight="13140" tabRatio="904" activeTab="5" xr2:uid="{B7C3D900-FE7F-4A9B-9174-73A9B6E765F0}"/>
  </bookViews>
  <sheets>
    <sheet name="ยุทธศาสตร์ที่ 1" sheetId="11" r:id="rId1"/>
    <sheet name="ยุทธศาสตร์ที่ 2" sheetId="12" r:id="rId2"/>
    <sheet name="ยุทธศาสตร์ที่ 3" sheetId="13" r:id="rId3"/>
    <sheet name="ยุทธศาสตร์ที่ 4" sheetId="14" r:id="rId4"/>
    <sheet name="ยุทธศาสตร์ที่ 5" sheetId="15" r:id="rId5"/>
    <sheet name="ยุทธศาสตร์ที่ 6" sheetId="1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2" l="1"/>
  <c r="D111" i="12" l="1"/>
  <c r="D153" i="12" l="1"/>
  <c r="D96" i="12"/>
  <c r="D71" i="12"/>
</calcChain>
</file>

<file path=xl/sharedStrings.xml><?xml version="1.0" encoding="utf-8"?>
<sst xmlns="http://schemas.openxmlformats.org/spreadsheetml/2006/main" count="640" uniqueCount="172">
  <si>
    <t>ลำดับที่</t>
  </si>
  <si>
    <t>โครงการ</t>
  </si>
  <si>
    <t>รวม</t>
  </si>
  <si>
    <t xml:space="preserve">                 (1) แผนงานเคหะและชุมชน</t>
  </si>
  <si>
    <t>2. ยุทธศาสตร์พัฒนาคุณภาพชีวิตและสังคมอย่างยั่งยืน</t>
  </si>
  <si>
    <t>6. ยุทธศาสตร์พัฒนาศักยภาพการบริหารจัดการองค์กรอย่างเป็นระบบ</t>
  </si>
  <si>
    <t>3. ยุทธศาสตร์พัฒนาเศรษฐกิจและการท่องเที่ยว</t>
  </si>
  <si>
    <t>4. ยุทธศาสตร์พัฒนาและส่งเสริมการศึกษา</t>
  </si>
  <si>
    <t>5. ยุทธศาสตร์พัฒนาการบริหารจัดการทรัพยากรธรรมชาติและสิ่งแวดล้อมอย่างเป็นระบบและยั่งยืน</t>
  </si>
  <si>
    <t>1. ยุทธศาสตร์พัฒนาโครงข่ายคมนาคม โครงสร้างพื้นฐาน และการผังเมือง</t>
  </si>
  <si>
    <t>โครงการจัดงานวันท้องถิ่นไทยและวันเทศบาล</t>
  </si>
  <si>
    <t xml:space="preserve">                 (1) แผนงานบริหารงานทั่วไป</t>
  </si>
  <si>
    <t>สำนักปลัดเทศบาล</t>
  </si>
  <si>
    <t>จัดงานหรือจัดกิจกรรม จัดนิทรรศการในวันท้องถิ่นไทยและวันเทศบาล</t>
  </si>
  <si>
    <t>โครงการพัฒนาศักยภาพ คณะผู้บริหาร สมาชิกสภาเทศบาล พนักงานเทศบาล พนักงานจ้าง และผู้นำหมู่บ้าน</t>
  </si>
  <si>
    <t>จัดอบรมพัฒนาศักยภาพ คณะผู้บริหาร สมาชิกสภาเทศบาล พนักงานเทศบาล พนักงานจ้าง และผู้นำหมู่บ้าน ได้มีความรู้ความเข้าใจในระเบียบกฎหมายที่เกี่ยวข้องสามารถปฏิบัติเป็นไปตามระเบียบกฎหมาย มีประสิทธิภาพ ประสิทธิผล เกิดความปรองดองสมานฉันท์ในการเข้าร่วมกิจกรรม</t>
  </si>
  <si>
    <t>โครงการอบรมคุณธรรมจริยธรรมผู้บริหารสมาชิกสภา พนักงานเทศบาลและพนักงานจ้าง</t>
  </si>
  <si>
    <t>จัดอบรมคุณธรรมจริยธรรมผู้บริหารสมาชิกสภา พนักงานเทศบาลและพนักงานจ้าง เพื่อเสริมสร้างคุณธรรมเกิดความสัมพัน์ที่ดีกับเพื่อนร่วมงาน ประพฤติตนอยู่ในกรอบของศีลธรรมอันดีงาม</t>
  </si>
  <si>
    <t>รายละเอียดของกิจกรรมที่เกิดขึ้นจากโครงการ</t>
  </si>
  <si>
    <t>งบประมาณ
(บาท)</t>
  </si>
  <si>
    <t>6.1 กลยุทธ์ที่ 4 ส่งเสริมการพัฒนาท้องถิ่นแบบบูรณาการ และการมีส่วนร่วมในการพัฒนาท้องถิ่นในทุกระดับ ทุกภาคส่วน</t>
  </si>
  <si>
    <t>อุดหนุนที่ว่าการอำเภอบางกระทุ่ม โครงการจัดงานพระราชพิธี รัฐพิธี และงานพิธี</t>
  </si>
  <si>
    <t>อุดหนุนโครงการจัดตั้งศูนย์ปฏิบัติการร่วมในการช่วยเหลือประชาชนขององค์กรปกครองส่วนท้องถิ่นในพื้นที่อำเภอบางกระทุ่ม</t>
  </si>
  <si>
    <t>อุดหนุนงบประมาณให้ที่ว่าการอำเภอบางกระทุ่ม เพื่อดำเนินโครงการจัดงานพระราชพิธี รัฐพิธี และงานพิธี</t>
  </si>
  <si>
    <t>อุดหนุนโครงการจัดตั้งศูนย์ปฏิบัติการร่วมในการช่วยเหลือประชาชนขององค์กรปกครองส่วนท้องถิ่นในพื้นที่อำเภอบางกระทุ่ม เพื่ออำนวยความสะดวกแก่ประชาชนและเป็นศูนย์รวบรวมข้อมูลปัญหาความต้องการของประชาชน</t>
  </si>
  <si>
    <t>โครงการประชาชนร่วมใจคัดแยกขยะในครัวเรือน</t>
  </si>
  <si>
    <t xml:space="preserve">                 (1) แผนงานการเกษตร</t>
  </si>
  <si>
    <t>โครงการปลูกป่าเฉลิมพระเกียรติ</t>
  </si>
  <si>
    <t>โครงการอนุรักษ์พันธุกรรมพืชอันเนื่องมาจากพระราชดำริ</t>
  </si>
  <si>
    <t>5.1 กลยุทธ์ที่ 1 บริหารจัดการอนุรักษ์ฟื้นฟูทรัพยากรธรรมชาติและสิ่งแวดล้อมแบบบูรณาการและยั่งยืน</t>
  </si>
  <si>
    <t>โครงการคลองสวยน้ำใส ใส่ใจสิ่งแวดล้อม</t>
  </si>
  <si>
    <t xml:space="preserve">                 (2) แผนงานสร้างความเข้มแข็งของชุมชน</t>
  </si>
  <si>
    <t>ห้องประชุมเทศบาลตำบลห้วยแก้ว</t>
  </si>
  <si>
    <t>สำนักปลัดเทศบาล
งานการเจ้าหน้าที่</t>
  </si>
  <si>
    <t xml:space="preserve">                 (1) แผนงานสร้างความเข้มแข็งของชุมชน</t>
  </si>
  <si>
    <t>โครงการฝึกอบรมการประกอบอาชีพประชาชน</t>
  </si>
  <si>
    <t>สำนักปลัดเทศบาล
งานสวัสดิการสังคม</t>
  </si>
  <si>
    <t>โครงการฝึกอบรมส่งเสริมอาชีพสำหรับผู้พิการ</t>
  </si>
  <si>
    <t>โครงการฝึกอบรมส่งเสริมอาชีพให้กับผู้สูงอายุ</t>
  </si>
  <si>
    <t>โครงการอบรมเตรียมความพร้อมเข้าสู่วัยผู้สูงอายุ</t>
  </si>
  <si>
    <t>โครงการส่งเสริมหลักปรัชญาของเศรษฐกิจพอเพียง</t>
  </si>
  <si>
    <t>จัดอบรมให้ความรู้และฝึกปฏิบัติเพื่อเป็นการส่งเสริมและสนับสนุนในการประกอบอาชีพของประชาชนในเขตพื้นที่เทศบาลตำบลห้วยแก้ว 
กลุ่มเป้าหมาย 30 คน</t>
  </si>
  <si>
    <t>จัดอบรมให้ความรู้และฝึกปฏิบัติเพื่อเป็นการส่งเสริมและสนับสนุนในการประกอบอาชีพของผู้พิการในเขตพื้นที่เทศบาลตำบลห้วยแก้ว
กลุ่มเป้าหมาย 20 คน</t>
  </si>
  <si>
    <t>จัดอบรมให้ความรู้และฝึกปฏิบัติเพื่อเป็นการส่งเสริมและสนับสนุนในการประกอบอาชีพของผู้สูงอายุในเขตพื้นที่เทศบาลตำบลห้วยแก้ว
กลุ่มเป้าหมาย 30 คน</t>
  </si>
  <si>
    <t>จัดอบรมให้ความรู้และฝึกปฏิบัติเพื่อเป็นการส่งเสริมและสนับสนุนในการประกอบอาชีพของผู้สูงอายุในเขตพื้นที่เทศบาลตำบลห้วยแก้ว
กลุ่มเป้าหมาย 50 คน</t>
  </si>
  <si>
    <t>จัดกิจกรรมเพื่อส่งเสริมให้ทุกภาคส่วนได้มีส่วนร่วมในการปลูกป่าถวายเป็นพระราชกุศล</t>
  </si>
  <si>
    <t>จัดอบรมร่วมกันวางแผนการดำเนินงานอนุรักษ์พันธุกรรมพืชในพื้นที่และกำหนดพื้นที่สำรวจและเก็บรวบรวมทรัพยากรท้องถิ่น 
กลุ่มเป้าหมาย 40 คน</t>
  </si>
  <si>
    <t>สำนักปลัดเทศบาล งานสาธารณสุขฯ</t>
  </si>
  <si>
    <t>โครงการอุดหนุนสำหรับการดำเนิน งานตามแนวทางโครงการพระราชดำริด้านสาธารณสุข</t>
  </si>
  <si>
    <t>เพื่อจ่ายเป็นเงินอุดหนุนการดำเนินงานตามแนวทางโครงการพระราชดำริด้านสาธารณสุขให้แก่ หมู่บ้าน/ชุมชน ในเขตเทศบาลตำบลห้วยแก้ว จำนวน 9 หมู่บ้าน</t>
  </si>
  <si>
    <t>จัดอบรมให้ความรู้แก่ประชาชนในพื้นที่เทศบาลตำบลห้วยแก้ว เพื่อเสริมสร้างแนวคิดและหลักการ "การคัดแยกและลดปริมาณขยะ"
กลุ่มเป้าหมาย 90 คน</t>
  </si>
  <si>
    <t xml:space="preserve">                 (1) แผนงานงบกลาง</t>
  </si>
  <si>
    <t>โครงการจ่ายเบี้ยยังชีพผู้สูงอายุ</t>
  </si>
  <si>
    <t>โครงการจ่ายเบี้ยยังชีพความพิการ</t>
  </si>
  <si>
    <t>โครงการจ่ายเบี้ยยังชีพผู้ป่วยเอดส์</t>
  </si>
  <si>
    <t>สำนักปลัดเทศบาล งานส่งเสริมสวัสดิการสังคม</t>
  </si>
  <si>
    <t>จ่ายเบี้ยยังชีพผู้ป่วยเอดส์ให้แก่ผู้ป่วยเอดส์ จำนวน 5 คน</t>
  </si>
  <si>
    <t xml:space="preserve">                 (2) แผนงานสร้างความเข้มแข็งของชุมชน (ต่อ)</t>
  </si>
  <si>
    <t xml:space="preserve">                 (3) แผนงานการรักษาความสงบภายใน</t>
  </si>
  <si>
    <t>โครงการช่วยเหลือประชาชนตามอำนาจหน้าที่ขององค์กรปกครองส่วนท้องถิ่น กรณีเยียวยาหรือฟื้นฟูหลังเกิดสาธารณภัย</t>
  </si>
  <si>
    <t xml:space="preserve">เพื่อเป็นค่าใช้จ่ายช่วยเหลือประชาชนตามอำนาจหน้าที่ขององค์กรปกครองส่วนท้องถิ่น กรณีเยียวยาหรือฟื้นฟูหลังเกิดสาธารณภัย เช่น ค่าซ่อมแซมที่อยู่อาศัย ค่าจัดการศพผู้เสียชีวิต ค่าช่วยเหลือด้านการเกษตร เป็นต้น </t>
  </si>
  <si>
    <t>สำนักปลัดเทศบาล งานป้องกันฯ</t>
  </si>
  <si>
    <t>โครงการช่วยเหลือประชาชนตามอำนาจหน้าที่ขององค์กรปกครองส่วนท้องถิ่น ด้านส่งเสริมและพัฒนาคุณภาพชีวิต</t>
  </si>
  <si>
    <t xml:space="preserve">                 (4) แผนงานสังคมสงเคราะห์</t>
  </si>
  <si>
    <t xml:space="preserve">เพื่อเป็นค่าใช้จ่ายช่วยเหลือประชาชนตามอำนาจหน้าที่ขององค์กรปกครองส่วนท้องถิ่น ด้านส่งเสริมและพัฒนาคุณภาพชีวิต </t>
  </si>
  <si>
    <t>โครงการอุดหนุนโครงการป้องกันและแก้ไขปัญหายาเสพติดของศูนย์ปฏิบัติการป้องกันและแก้ไขปัญหายาเสพติด อำเภอบางกระทุ่ม (ศป.ปส.อ. บางกระทุ่ม)</t>
  </si>
  <si>
    <t xml:space="preserve">                 (1) แผนงานการรักษาความสงบภายใน</t>
  </si>
  <si>
    <t>3.1 กลยุทธ์ที่ 4 ส่งเสริมการตลาด การค้า การลงทุนให้กับประชาชนและผู้ประกอบการ ส่งเสริมพัฒนาเศรษฐกิจ และเศรษฐกิจสร้างสรรค์</t>
  </si>
  <si>
    <t>โครงการอุดหนุนโครงการวันของดีเมืองกล้วยตาก</t>
  </si>
  <si>
    <t xml:space="preserve">เพื่อจ่ายเป็นเงินอุดหนุนตามโครงการวันของดีเมืองกล้วยตาก ให้แก่ที่ว่าการอำเภอบางกระทุ่ม </t>
  </si>
  <si>
    <t xml:space="preserve">เพื่อจ่ายเป็นเงินอุดหนุนตามโครงการป้องกันและแก้ไขปัญหายาเสพติดของศูนย์ปฏิบัติการป้องกันและแก้ไขปัญหา
ยาเสพติด อำเภอบางกระทุ่ม (ศป.ปส.
อ.บางกระทุ่ม) ประจำปีงบประมาณ พ.ศ. 2568 ให้แก่อำเภอบางกระทุ่ม </t>
  </si>
  <si>
    <t>จัดกิจกรรมรณรงค์ให้ความรู้และสร้างจิตสำนึกให้ประชาชนมีความเอาใจใส่ดูแลลำคลองและแหล่งน้ำ</t>
  </si>
  <si>
    <t>โครงการป้องกันและแก้ไขปัญหายาเสพติด</t>
  </si>
  <si>
    <t>2.2 กลยุทธ์ที่ 2 ส่งเสริมการป้องกันและแก้ไขปัญหายาเสพติดอย่างเป็นระบบ</t>
  </si>
  <si>
    <t>2.1 กลยุทธ์ที่ 1 พัฒนาคุณภาพชีวิตและความมั่นคงของประชาชนทุกกลุ่ม ทุกเพศ ทุกช่วงวัย เสริมสร้างความเข้มแข็งของสถาบันครอบครัว</t>
  </si>
  <si>
    <t xml:space="preserve">      กลยุทธ์ที่ 5 สนับสนุนและพัฒนาแหล่งท่องเที่ยวให้มีความพร้อมและได้มาตรฐาน ส่งเสริมการจัดกิจกรรมการท่องเที่ยวทุกรูปแบบ</t>
  </si>
  <si>
    <t>เทศบาลตำบลห้วยแก้ว</t>
  </si>
  <si>
    <t>โครงการก่อสร้างถนนคอนกรีตเสริมเหล็ก (พล.ถ.61-064) สายบ้านใหม่บางกระทุ่ม ซอย 3 (นายวิชิต คันทับ) หมู่ที่ 9</t>
  </si>
  <si>
    <t>1.1 กลยุทธ์ที่ 1 พัฒนาเส้นทางคมนาคมขนส่งให้เชื่อมโยงและได้มาตรฐานอย่างทั่วถึง</t>
  </si>
  <si>
    <t xml:space="preserve">                 (1) แผนงานอุตสาหกรรมและการโยธา</t>
  </si>
  <si>
    <t>กองช่าง</t>
  </si>
  <si>
    <t>โครงการก่อสร้างถนนคอนกรีตเสริมเหล็ก สายบ้านดาบทอง หมู่ที่ 1</t>
  </si>
  <si>
    <t>ก่อสร้างถนน คสล. ขนาดกว้าง 3 เมตร ยาว 150 เมตร หนา 0.15 เมตร ไหล่ทางกว้าง 0.10 เมตร หรือมีพื้นที่ไม่น้อยกว่า 450 ตารางเมตร</t>
  </si>
  <si>
    <t>ก่อสร้างถนน คสล. ขนาดกว้าง 3 เมตร ยาว 185 เมตร หนา 0.15 เมตร ไหล่ทางกว้าง 0.10 เมตร หรือมีพื้นที่ไม่น้อยกว่า 555 ตารางเมตร</t>
  </si>
  <si>
    <t>โครงการปรับปรุงถนนคอนกรีตเสริมเหล็ก สายข้างโรงเรียนวัดบางกระทุ่ม หมู่ที่ 5</t>
  </si>
  <si>
    <t xml:space="preserve">จุดที่ 1 ปรับปรุงขยายผิวจราจร คสล. กว้าง 1.40 เมตร ยาว 74 เมตร หนา 0.15 เมตร 
จุดที่ 2 ปรับปรุงคอสะพาน คสล. กว้าง 4 เมตร ยาว 6.30 เมตร หนา 0.15 เมตร 
จุดที่ 3 ปรับปรุงขยายผิวจราจร คสล. กว้าง 1 เมตร ยาว 77 เมตร หนา 0.15 เมตร ไหล่ทางกว้าง 0.10 เมตร </t>
  </si>
  <si>
    <t>เทศบาลตำบลห้วยแก้ว อำเภอบางกระทุ่ม จังหวัดพิษณุโลก</t>
  </si>
  <si>
    <t>1.2 กลยุทธ์ที่ 4 พัฒนาระบบสาธารณูปโภค สาธารณูปการ</t>
  </si>
  <si>
    <t>อุดหนุนการประปาส่วนภูมิภาคสาขาพิษณุโลก</t>
  </si>
  <si>
    <t>อุดหนุนการไฟฟ้าส่วนภูมิภาคสาขาบางกระทุ่ม</t>
  </si>
  <si>
    <t>จ่ายเป็นเงินอุดหนุนการประปาส่วนภูมิภาคสาขาพิษณุโลก ในการขยายเขตประปาภายในเขตเทศบาลตำบลห้วยแก้ว</t>
  </si>
  <si>
    <t>จ่ายเป็นเงินอุดหนุนการไฟฟ้าส่วนภูมิภาคสาขาบางกระทุ่ม ในการขยายเขตไฟฟ้า ดังนี้ 
1. ขยายเขตไฟฟ้าแสงสว่างภายในเขตเทศบาลตำบลห้วยแก้ว
2. ขยายเขตไฟฟ้าแรงดันต่ำภายในเขตเทศบาลตำบลห้วยแก้ว</t>
  </si>
  <si>
    <t>6.1 กลยุทธ์ที่ 1 ส่งเสริมและพัฒนาเทคโนโลยีสารสนเทศและนวัตกรรมในการปฏิบัติงานและให้บริการสาธารณะ</t>
  </si>
  <si>
    <t>โครงการปรับปรุงแผนที่ภาษีและทะเบียนทรัพย์สิน</t>
  </si>
  <si>
    <t>กองคลัง</t>
  </si>
  <si>
    <t>จัดจ้างบุคคลภายนอกดำเนินการปรับปรุงข้อมูลแผนที่ภาษีและทะเบียนทรัพย์สินให้เป็นปัจจุบันและทันสมัย มีประสิทธิภาพมากยิ่งขึ้น</t>
  </si>
  <si>
    <t>6.2 กลยุทธ์ที่ 3 พัฒนาศักยภาพบุคลากรท้องถิ่นเพื่อเพิ่มประสิทธิภาพในการปฏิบัติงานและให้บริการสาธารณะอย่างมีประสิทธิภาพ</t>
  </si>
  <si>
    <t>โครงการอบรมผู้ชำระภาษี</t>
  </si>
  <si>
    <t>จัดอบรมให้ประชาชนเพื่อให้ความรู้ ความเข้าใจในเรื่องภาษี และค่าธรรมเนียมต่าง ๆ 
กลุ่มเป้าหมาย 100 คน</t>
  </si>
  <si>
    <t xml:space="preserve">                 (5) แผนงานการศึกษา</t>
  </si>
  <si>
    <t>โครงการจัดงานวันเด็กแห่งชาติ</t>
  </si>
  <si>
    <t>กองการศึกษา</t>
  </si>
  <si>
    <t xml:space="preserve">                 (1) แผนงานการศาสนา วัฒนธรรม และนันทนาการ</t>
  </si>
  <si>
    <t>โครงการแข่งขันกีฬาสีสัมพันธ์เด็กปฐมวัย</t>
  </si>
  <si>
    <t xml:space="preserve">จัดแข่งขันกีฬากีฬาสีสัมพันธ์เด็กปฐมวัยได้ออกกำลังกายเพื่อสุขภาพและพลานามัยที่สมบูรณ์แข็งแรง ส่งเสริมการมีส่วนร่วมในด้านกีฬาระหว่างศูนย์พัฒนาเด็กเล็กเทศบาลตำบลห้วยแก้ว และศูนย์พัฒนาเด็กเล็กสังกัด อปท. ภายในตำบลบางกระทุ่ม
กลุ่มเป้าหมาย 400 คน </t>
  </si>
  <si>
    <t>โครงการจัดงานประเพณีแข่งขันเรือยาว</t>
  </si>
  <si>
    <t>โครงการจัดงานประเพณีลอยกระทง</t>
  </si>
  <si>
    <t>เพื่อสืบสานประเพณีลอยกระทง จัดให้มีขบวนแห่กระทง การประกวดกระทง การประกวดนางนพมาศ กรรมการตัดสิน ป้ายประชาสัมพันธ์ การตกแต่งเวที การประดับเวที การจัดสถานที่เพื่อลอยกระทง อุปกรณ์การแสดงต่าง ๆ ค่าใช้จ่ายอื่น ๆ ที่เกิดจากการจัดงานตามระเบียบที่กำหนดฯลฯ
กลุ่มเป้าหมาย 500 คน</t>
  </si>
  <si>
    <t>เพื่อสืบสานประเพณีแข่งขันเรือยาว จัดให้มีการแข่งขันเรือยาว โดยมีค่าถ้วยรางวัล เงินรางวัล การประกวดกองเชียร์ อาหารและเครื่องดื่ม กรรมการตัดสิน นักพากย์เรือยาว และค่าใช้จ่ายอื่น ๆ ที่เกิดจากการจัดงานตามระเบียบที่กำหนดฯลฯ
กลุ่มเป้าหมาย 500 คน</t>
  </si>
  <si>
    <t>วัดบางกระทุ่ม หมู่ที่ 6 ตำบลบางกระทุ่ม</t>
  </si>
  <si>
    <t>โครงการจัดงานประเพณีสงกรานต์</t>
  </si>
  <si>
    <t>จัดให้มีการรดน้ำดำหัวผู้สูงอายุ การจัดการแข่งขันกีฬาพื้นบ้าน การแสดงการสืบสานประเพณีสงกรานต์ อุปกรณ์การแสดงต่าง ๆ ค่าใช้จ่ายอื่น ๆ ที่เกิดจากการจัดงานตามระเบียบที่กำหนดฯลฯ
กลุ่มเป้าหมาย 250 คน</t>
  </si>
  <si>
    <t>โครงการถวายเทียนพรรษา</t>
  </si>
  <si>
    <t>โครงการวัด ประชา รัฐ สร้างสุข</t>
  </si>
  <si>
    <t xml:space="preserve">วัดบางกระทุ่มใน
วัดแม่เทียบ
</t>
  </si>
  <si>
    <t xml:space="preserve">จัดให้ประชาชนและหน่วยงานในพื้นที่ร่วมกันทำกิจกรรมบำเพ็ญประโยชน์สาธารณะโดยมีวัดเป็นจุดศูนย์กลาง ค่าจัดสถานที่ ป้ายไวนิล อาหารและเครื่องดื่ม วัสดุอุปกรณ์ ค่าใช้จ่ายอื่น ๆ ที่เกิดจากการจัดงานตามระเบียบที่กำหนดฯลฯ กลุ่มเป้าหมาย 100 คน </t>
  </si>
  <si>
    <t>จัดอบรมให้ความรู้เพื่อส่งเสริมและปลูกฝังให้ประชาชนนำแนวคิดปรัชญาเศรษฐกิจพอเพียงมาใช้ในการดำเนินชีวิต กลุ่มเป้าหมาย 30 คน</t>
  </si>
  <si>
    <t>จัดกิจกรรมต่าง ๆ เพื่อให้เด็กได้ตระหนักถึงบทบาท หน้าที่ของตนเอง การปลูกจิตสำนึกที่ดีให้กับเด็ก การจัดกิจกรรมที่ให้ความสำคัญกับเด็ก การประกาศคำขวัญวันเด็ก การจัดให้มีการแสดงออก การตอบปัญหา การร้องเพลง การเล่นกีฬา การแสดงออกเพื่อการพัฒนาของเด็กในรูปแบบต่าง ๆ 
กลุ่มเป้าหมาย 400 คน</t>
  </si>
  <si>
    <t>จัดอบรม/กิจกรรมให้ความรู้เกี่ยวกับพิษภัยของยาเสพติดทุกประเภท เพิ่มทักษะการป้องกันตนเองให้ห่างไกลจากยาเสพติด  กลุ่มเป้าหมาย 40 คน</t>
  </si>
  <si>
    <t>จัดให้มีขบวนแห่เทียนพรรษา ผ้าอาบน้ำฝน น้ำดื่ม หนูน้อยแห่เทียน เทียนพรรษาพร้อมตกแต่ง ปัจจัยถวายเครื่องไทยธรรม ค่าใช้จ่ายอื่น ๆ ที่เกิดจากการจัดงานตามระเบียบที่กำหนดฯลฯ กลุ่มเป้าหมาย 100 คน</t>
  </si>
  <si>
    <t xml:space="preserve">                 (1) แผนงานการศึกษา</t>
  </si>
  <si>
    <t>โครงการค่าใช้จ่ายการบริหารสถานศึกษา</t>
  </si>
  <si>
    <t>เพื่อจ่ายเป็นค่าใช้จ่ายในโครงการค่าใช้จ่ายการบริหารสถานศึกษา สำหรับศูนย์พัฒนาเด็กเล็กเทศบาลตำบลห้วยแก้ว 1 และศูนย์พัฒนาเด็กเล็กเทศบาลตำบลห้วยแก้ว 2 ดังนี้
(1) ค่าอาหารกลางวันสำหรับเด็กปฐมวัย จำนวน 245 วัน
(2) ค่าจัดการเรียนการสอน (รายหัว) สำหรับเด็กอายุ 2-5 ปี
(3) ค่าหนังสือเรียน สำหรับเด็กอายุ 3-5 ปี
(4) ค่าอุปกรณ์การเรียน สำหรับเด็กอายุ 3-5 ปี
(5) ค่าเครื่องแบบนักเรียน สำหรับเด็กอายุ 3-5 ปี
(6) ค่ากิจกรรมพัฒนาผู้เรียน สำหรับเด็กอายุ 3-5 ปี</t>
  </si>
  <si>
    <t>4.1 กลยุทธ์ที่ 4 ส่งเสริมการสร้างโอกาสและลดความเหลื่อมล้ำทางการศึกษาอย่างทั่วถึง</t>
  </si>
  <si>
    <t xml:space="preserve">                 (1) แผนงานการศึกษา (ต่อ)</t>
  </si>
  <si>
    <t>อุดหนุนสำหรับสนับสนุนอาหารกลางวัน</t>
  </si>
  <si>
    <t>เพื่อจ่ายเป็นเงินอุดหนุนค่าอาหารกลางวันสำหรับเด็กเล็ก เด็กอนุบาล และเด็กประถมศึกษาปีที่ 1-6 ให้แก่โรงเรียนวัดบางกระทุ่ม</t>
  </si>
  <si>
    <t>4.1 กลยุทธ์ที่ 2 ส่งเสริมและพัฒนาครู บุคลากรทางการศึกษา และประชาชนที่มีสมรรถนะสูง</t>
  </si>
  <si>
    <t xml:space="preserve">                 (1) แผนงานการศึกษา </t>
  </si>
  <si>
    <t>โครงการพัฒนาศักยภาพคณะกรรมการบริหารศูนย์พัฒนาเด็กเล็ก ทต.ห้วยแก้ว ครูบุคลากรทางการศึกษาและกองการศึกษา</t>
  </si>
  <si>
    <t>จัดอบรมและศึกษาดูงานเพื่อพัฒนาศักยภาพคณะกรรมการบริหารศูนย์พัฒนาเด็กเล็กเทศบาลตำบลห้วยแก้ว ครูบุคลากรทางการศึกษาและกองการศึกษา กลุ่มเป้าหมาย 75 คน</t>
  </si>
  <si>
    <t>4.2 กลยุทธ์ที่ 4 ส่งเสริมการสร้างโอกาสและลดความเหลื่อมล้ำทางการศึกษาอย่างทั่วถึง</t>
  </si>
  <si>
    <t>โครงการฝึกอบรมจัดตั้งอาสาสมัครป้องกันภัยฝ่ายพลเรือน (อปพร.)</t>
  </si>
  <si>
    <t>งานป้องกันฯ</t>
  </si>
  <si>
    <t>โครงการฝึกอบรมชุดปฏิบัติการจิตอาสาภัยพิบัติประจำเทศบาล</t>
  </si>
  <si>
    <t>จัดอบรม/กิจกรรม เพื่อเพิ่มศักยภาพของจิตอาสาให้สามารถช่วยเหลือประชาชนจากภัยพิบัติได้อย่างมีประสิทธิภาพ และประสิทธิผล
กลุ่มเป้าหมาย 60 คน</t>
  </si>
  <si>
    <t xml:space="preserve">จัดอบรมประชาชนเพื่อเพิ่มจำนวนสมาชิกอาสาสมัครป้องกันภัยฝ่ายพลเรือน (อปพร.) ของเทศบาลตำบลห้วยแก้ว
กลุ่มเป้าหมาย 30 คน </t>
  </si>
  <si>
    <t>2.3 กลยุทธ์ที่ 3 พัฒนาด้านสาธารณสุขทุกรูปแบบ และเสริมสร้างสุขภาพของประชาชน</t>
  </si>
  <si>
    <t>2.5 กลยุทธ์ที่ 7 ส่งเสริมและสนับสนุนระบบการรักษาความปลอดภัยในชีวิตและทรัพย์สินของประชาชนแบบมีส่วนร่วม พัฒนาและเพิ่มประสิทธิภาพระบบป้องกันและบรรเทาสาธารณภัยในท้องถิ่นให้มีประสิทธิภาพและได้มาตรฐาน</t>
  </si>
  <si>
    <t>2.6 กลยุทธ์ที่ 8 ส่งเสริมการอนุรักษ์ศิลปวัฒนธรรม ประเพณี ภูมิปัญญาท้องถิ่น และทำนุบำรุงศาสนา</t>
  </si>
  <si>
    <t>5.2 กลยุทธ์ที่ 2 อนุรักษ์ ฟื้นฟู และเพิ่มพื้นที่สีเขียว พื้นที่ป่า ป่าชุมชน และป่าต้นน้ำให้เกิดความอุดมสมบูรณ์</t>
  </si>
  <si>
    <t>5.3 กลยุทธ์ที่ 3 พัฒนาฟื้นฟูแหล่งน้ำ แหล่งน้ำใต้ดิน และการบริหารจัดการน้ำอย่างเป็นระบบและมีประสิทธิภาพ</t>
  </si>
  <si>
    <t xml:space="preserve">                 (1) แผนงานสาธารณสุข</t>
  </si>
  <si>
    <t>2.4 กลยุทธ์ที่ 5 สนับสนุนและพัฒนาสนามกีฬา และสถานที่ออกกำลังกายให้เพียงพอและได้มาตรฐาน ส่งเสริมกิจกรรมด้านกีฬาและนันทนาการทุกรูปแบบ</t>
  </si>
  <si>
    <t>2.5 กลยุทธ์ที่ 7 ส่งเสริมและสนับสนุนระบบการรักษาความปลอดภัยในชีวิตและทรัพย์สินของประชาชนแบบมีส่วนร่วม พัฒนาและเพิ่มประสิทธิภาพระบบป้องกันและบรรเทาสาธารณภัยในท้องถิ่นให้มีประสิทธิภาพและได้มาตรฐาน (ต่อ)</t>
  </si>
  <si>
    <t>2.6 กลยุทธ์ที่ 8 ส่งเสริมการอนุรักษ์ศิลปวัฒนธรรม ประเพณี ภูมิปัญญาท้องถิ่น และทำนุบำรุงศาสนา (ต่อ)</t>
  </si>
  <si>
    <t xml:space="preserve">จ่ายเบี้ยยังชีพผู้สูงอายุให้แก่ผู้สูงอายุ จำนวน 1,153 คน </t>
  </si>
  <si>
    <t xml:space="preserve">จ่ายเบี้ยยังชีพความพิการให้แก่ผู้พิการ จำนวน 258 คน </t>
  </si>
  <si>
    <t>แผนและความก้าวหน้าในการดำเนินงานประจำปีงบประมาณ พ.ศ. 2568 (รอบ 6 เดือน)</t>
  </si>
  <si>
    <t>ข้อมูล ณ วันที่ 31 มีนาคม 2568</t>
  </si>
  <si>
    <t>ระยะเวลาดำเนินการ</t>
  </si>
  <si>
    <t>ผลการดำเนินการ</t>
  </si>
  <si>
    <t>ผลการเบิกจ่ายงบประมาณ
(บาท)</t>
  </si>
  <si>
    <t>หน่วยดำเนินการ</t>
  </si>
  <si>
    <t>หมายเหตุ</t>
  </si>
  <si>
    <t>ดำเนินการแล้วเสร็จ</t>
  </si>
  <si>
    <t>อยู่ระหว่างดำเนินการ</t>
  </si>
  <si>
    <t>ยังไม่ได้ดำเนินการ</t>
  </si>
  <si>
    <t>ยกเลิก/ไม่ได้ดำเนินการ</t>
  </si>
  <si>
    <t>1 ต.ค. 67 - 31 ก.ย. 68</t>
  </si>
  <si>
    <t>ü</t>
  </si>
  <si>
    <t>งบประมาณที่ตั้งไว้
(บาท)</t>
  </si>
  <si>
    <t>ผลผลิตของโครงการ/กิจกรรม</t>
  </si>
  <si>
    <t>1  - 31 กค. 68</t>
  </si>
  <si>
    <t>1 - 20 ม.ค. 68</t>
  </si>
  <si>
    <t>1 ต.ค. - 31 ธ.ค. 67</t>
  </si>
  <si>
    <t>1 ต.ค. 67 - 31 ธ.ค. 67</t>
  </si>
  <si>
    <t>2 ต.ค. 67 - 31 ธ.ค. 67</t>
  </si>
  <si>
    <t>P</t>
  </si>
  <si>
    <t>1 มี.ค. 68 - 30 เม.ย. 68</t>
  </si>
  <si>
    <t>0</t>
  </si>
  <si>
    <t>1 - 28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</si>
</sst>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1E]#,##0;\-#,##0"/>
    <numFmt numFmtId="188" formatCode="_-* #,##0_-;\-* #,##0_-;_-* &quot;-&quot;??_-;_-@_-"/>
  </numFmts>
  <fonts count="20" x14ac:knownFonts="1">
    <font>
      <sz val="16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indexed="8"/>
      <name val="TH SarabunIT๙"/>
      <family val="2"/>
    </font>
    <font>
      <sz val="8"/>
      <name val="TH SarabunIT๙"/>
      <family val="2"/>
      <charset val="222"/>
    </font>
    <font>
      <sz val="11"/>
      <color indexed="8"/>
      <name val="Tahoma"/>
      <family val="2"/>
      <charset val="222"/>
    </font>
    <font>
      <b/>
      <sz val="14"/>
      <name val="TH SarabunIT๙"/>
      <family val="2"/>
    </font>
    <font>
      <b/>
      <sz val="16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Wingdings"/>
      <charset val="2"/>
    </font>
    <font>
      <sz val="13"/>
      <name val="TH SarabunIT๙"/>
      <family val="2"/>
    </font>
    <font>
      <sz val="13"/>
      <color indexed="8"/>
      <name val="TH SarabunIT๙"/>
      <family val="2"/>
    </font>
    <font>
      <sz val="13"/>
      <name val="Wingdings 2"/>
      <family val="1"/>
      <charset val="2"/>
    </font>
    <font>
      <sz val="13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 applyAlignment="1">
      <alignment horizontal="center" vertical="top" shrinkToFit="1"/>
    </xf>
    <xf numFmtId="3" fontId="5" fillId="0" borderId="7" xfId="1" applyNumberFormat="1" applyFont="1" applyBorder="1" applyAlignment="1">
      <alignment horizontal="center" vertical="top" shrinkToFit="1"/>
    </xf>
    <xf numFmtId="0" fontId="5" fillId="0" borderId="0" xfId="0" applyFont="1" applyAlignment="1">
      <alignment vertical="top" shrinkToFit="1"/>
    </xf>
    <xf numFmtId="0" fontId="5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shrinkToFit="1"/>
    </xf>
    <xf numFmtId="0" fontId="5" fillId="0" borderId="7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center" vertical="top" wrapText="1" shrinkToFit="1"/>
    </xf>
    <xf numFmtId="187" fontId="7" fillId="0" borderId="1" xfId="0" applyNumberFormat="1" applyFont="1" applyBorder="1" applyAlignment="1" applyProtection="1">
      <alignment horizontal="center" vertical="top" wrapText="1" readingOrder="1"/>
      <protection locked="0"/>
    </xf>
    <xf numFmtId="3" fontId="5" fillId="0" borderId="1" xfId="1" applyNumberFormat="1" applyFont="1" applyBorder="1" applyAlignment="1">
      <alignment horizontal="center" vertical="top" wrapText="1" shrinkToFit="1"/>
    </xf>
    <xf numFmtId="3" fontId="5" fillId="0" borderId="0" xfId="1" applyNumberFormat="1" applyFont="1" applyBorder="1" applyAlignment="1">
      <alignment horizontal="center" vertical="top" wrapText="1" shrinkToFi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3" fillId="0" borderId="7" xfId="0" applyFont="1" applyBorder="1" applyAlignment="1">
      <alignment horizontal="center" vertical="top" wrapText="1" shrinkToFit="1"/>
    </xf>
    <xf numFmtId="0" fontId="13" fillId="0" borderId="7" xfId="0" applyFont="1" applyBorder="1" applyAlignment="1">
      <alignment horizontal="left" vertical="top" wrapText="1" shrinkToFit="1"/>
    </xf>
    <xf numFmtId="3" fontId="13" fillId="0" borderId="7" xfId="1" applyNumberFormat="1" applyFont="1" applyBorder="1" applyAlignment="1">
      <alignment horizontal="right" vertical="top" wrapText="1" shrinkToFit="1"/>
    </xf>
    <xf numFmtId="0" fontId="13" fillId="0" borderId="0" xfId="0" applyFont="1" applyAlignment="1">
      <alignment vertical="top" shrinkToFi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 shrinkToFit="1"/>
    </xf>
    <xf numFmtId="0" fontId="13" fillId="0" borderId="5" xfId="0" applyFont="1" applyBorder="1" applyAlignment="1">
      <alignment horizontal="left" vertical="top" wrapText="1" shrinkToFit="1"/>
    </xf>
    <xf numFmtId="3" fontId="13" fillId="0" borderId="5" xfId="1" applyNumberFormat="1" applyFont="1" applyBorder="1" applyAlignment="1">
      <alignment horizontal="right" vertical="top" wrapText="1" shrinkToFit="1"/>
    </xf>
    <xf numFmtId="0" fontId="13" fillId="0" borderId="1" xfId="0" applyFont="1" applyBorder="1" applyAlignment="1">
      <alignment horizontal="center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3" fontId="13" fillId="0" borderId="1" xfId="1" applyNumberFormat="1" applyFont="1" applyBorder="1" applyAlignment="1">
      <alignment horizontal="right" vertical="top" wrapText="1" shrinkToFit="1"/>
    </xf>
    <xf numFmtId="0" fontId="13" fillId="0" borderId="1" xfId="0" applyFont="1" applyBorder="1" applyAlignment="1">
      <alignment vertical="top" shrinkToFit="1"/>
    </xf>
    <xf numFmtId="0" fontId="1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 shrinkToFit="1"/>
    </xf>
    <xf numFmtId="0" fontId="16" fillId="0" borderId="1" xfId="0" applyFont="1" applyBorder="1" applyAlignment="1">
      <alignment horizontal="center" vertical="top" shrinkToFit="1"/>
    </xf>
    <xf numFmtId="0" fontId="16" fillId="0" borderId="1" xfId="0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wrapText="1" shrinkToFit="1"/>
    </xf>
    <xf numFmtId="3" fontId="16" fillId="0" borderId="1" xfId="1" applyNumberFormat="1" applyFont="1" applyBorder="1" applyAlignment="1">
      <alignment horizontal="center" vertical="top" wrapText="1" shrinkToFit="1"/>
    </xf>
    <xf numFmtId="0" fontId="16" fillId="0" borderId="1" xfId="0" applyFont="1" applyBorder="1" applyAlignment="1">
      <alignment horizontal="center" vertical="top" wrapText="1" shrinkToFit="1"/>
    </xf>
    <xf numFmtId="0" fontId="13" fillId="0" borderId="1" xfId="0" applyFont="1" applyBorder="1" applyAlignment="1">
      <alignment horizontal="center" vertical="top" shrinkToFit="1"/>
    </xf>
    <xf numFmtId="3" fontId="13" fillId="0" borderId="1" xfId="1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center" vertical="top" shrinkToFit="1"/>
    </xf>
    <xf numFmtId="0" fontId="13" fillId="0" borderId="0" xfId="0" applyFont="1" applyAlignment="1">
      <alignment horizontal="left" vertical="top" wrapText="1" shrinkToFit="1"/>
    </xf>
    <xf numFmtId="3" fontId="13" fillId="0" borderId="0" xfId="1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center" vertical="top" wrapText="1" shrinkToFit="1"/>
    </xf>
    <xf numFmtId="3" fontId="14" fillId="0" borderId="1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shrinkToFit="1"/>
    </xf>
    <xf numFmtId="3" fontId="13" fillId="0" borderId="7" xfId="1" applyNumberFormat="1" applyFont="1" applyBorder="1" applyAlignment="1">
      <alignment horizontal="center" vertical="top" shrinkToFit="1"/>
    </xf>
    <xf numFmtId="0" fontId="16" fillId="0" borderId="0" xfId="0" applyFont="1" applyAlignment="1">
      <alignment horizontal="center" vertical="top" shrinkToFit="1"/>
    </xf>
    <xf numFmtId="0" fontId="16" fillId="0" borderId="0" xfId="0" applyFont="1" applyAlignment="1">
      <alignment horizontal="left" vertical="top" wrapText="1" shrinkToFit="1"/>
    </xf>
    <xf numFmtId="3" fontId="16" fillId="0" borderId="0" xfId="1" applyNumberFormat="1" applyFont="1" applyBorder="1" applyAlignment="1">
      <alignment horizontal="center" vertical="top" wrapText="1" shrinkToFit="1"/>
    </xf>
    <xf numFmtId="0" fontId="16" fillId="0" borderId="0" xfId="0" applyFont="1" applyAlignment="1">
      <alignment horizontal="center" vertical="top" wrapText="1" shrinkToFit="1"/>
    </xf>
    <xf numFmtId="0" fontId="14" fillId="0" borderId="0" xfId="0" applyFont="1" applyAlignment="1">
      <alignment horizontal="center" vertical="top" shrinkToFit="1"/>
    </xf>
    <xf numFmtId="3" fontId="14" fillId="0" borderId="0" xfId="0" applyNumberFormat="1" applyFont="1" applyAlignment="1">
      <alignment horizontal="center" vertical="top" shrinkToFit="1"/>
    </xf>
    <xf numFmtId="0" fontId="16" fillId="0" borderId="8" xfId="0" applyFont="1" applyBorder="1" applyAlignment="1">
      <alignment horizontal="center" vertical="top" shrinkToFit="1"/>
    </xf>
    <xf numFmtId="0" fontId="16" fillId="0" borderId="8" xfId="0" applyFont="1" applyBorder="1" applyAlignment="1">
      <alignment horizontal="left" vertical="top" wrapText="1" shrinkToFit="1"/>
    </xf>
    <xf numFmtId="0" fontId="13" fillId="0" borderId="8" xfId="0" applyFont="1" applyBorder="1" applyAlignment="1">
      <alignment horizontal="left" vertical="top" wrapText="1"/>
    </xf>
    <xf numFmtId="3" fontId="16" fillId="0" borderId="8" xfId="1" applyNumberFormat="1" applyFont="1" applyBorder="1" applyAlignment="1">
      <alignment horizontal="center" vertical="top" wrapText="1" shrinkToFit="1"/>
    </xf>
    <xf numFmtId="0" fontId="16" fillId="0" borderId="8" xfId="0" applyFont="1" applyBorder="1" applyAlignment="1">
      <alignment horizontal="center" vertical="top" wrapText="1" shrinkToFi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 shrinkToFit="1"/>
    </xf>
    <xf numFmtId="0" fontId="13" fillId="0" borderId="1" xfId="0" applyFont="1" applyBorder="1" applyAlignment="1">
      <alignment horizontal="center" vertical="top" wrapText="1"/>
    </xf>
    <xf numFmtId="188" fontId="4" fillId="0" borderId="0" xfId="1" applyNumberFormat="1" applyFont="1" applyAlignment="1">
      <alignment vertical="top" wrapText="1"/>
    </xf>
    <xf numFmtId="188" fontId="0" fillId="0" borderId="0" xfId="1" applyNumberFormat="1" applyFont="1" applyAlignment="1">
      <alignment horizontal="center" vertical="top" wrapText="1"/>
    </xf>
    <xf numFmtId="188" fontId="16" fillId="0" borderId="1" xfId="1" applyNumberFormat="1" applyFont="1" applyBorder="1" applyAlignment="1">
      <alignment horizontal="center" vertical="top" wrapText="1" shrinkToFit="1"/>
    </xf>
    <xf numFmtId="188" fontId="14" fillId="0" borderId="0" xfId="1" applyNumberFormat="1" applyFont="1" applyAlignment="1">
      <alignment horizontal="left" vertical="top" wrapText="1"/>
    </xf>
    <xf numFmtId="188" fontId="13" fillId="0" borderId="0" xfId="1" applyNumberFormat="1" applyFont="1" applyAlignment="1">
      <alignment horizontal="center" vertical="top" wrapText="1"/>
    </xf>
    <xf numFmtId="188" fontId="13" fillId="0" borderId="1" xfId="1" applyNumberFormat="1" applyFont="1" applyBorder="1" applyAlignment="1">
      <alignment horizontal="center" vertical="top" wrapText="1" shrinkToFit="1"/>
    </xf>
    <xf numFmtId="188" fontId="13" fillId="0" borderId="0" xfId="1" applyNumberFormat="1" applyFont="1" applyAlignment="1">
      <alignment horizontal="center" vertical="top" wrapText="1" shrinkToFit="1"/>
    </xf>
    <xf numFmtId="188" fontId="13" fillId="0" borderId="0" xfId="1" applyNumberFormat="1" applyFont="1" applyAlignment="1">
      <alignment vertical="top" shrinkToFit="1"/>
    </xf>
    <xf numFmtId="188" fontId="13" fillId="0" borderId="0" xfId="1" applyNumberFormat="1" applyFont="1" applyAlignment="1">
      <alignment vertical="top" wrapText="1"/>
    </xf>
    <xf numFmtId="188" fontId="13" fillId="0" borderId="7" xfId="1" applyNumberFormat="1" applyFont="1" applyBorder="1" applyAlignment="1">
      <alignment horizontal="center" vertical="top" wrapText="1" shrinkToFit="1"/>
    </xf>
    <xf numFmtId="188" fontId="16" fillId="0" borderId="0" xfId="1" applyNumberFormat="1" applyFont="1" applyAlignment="1">
      <alignment horizontal="center" vertical="top" wrapText="1" shrinkToFit="1"/>
    </xf>
    <xf numFmtId="188" fontId="13" fillId="0" borderId="0" xfId="1" applyNumberFormat="1" applyFont="1" applyAlignment="1">
      <alignment horizontal="center" vertical="top" shrinkToFit="1"/>
    </xf>
    <xf numFmtId="188" fontId="16" fillId="0" borderId="8" xfId="1" applyNumberFormat="1" applyFont="1" applyBorder="1" applyAlignment="1">
      <alignment horizontal="center" vertical="top" wrapText="1" shrinkToFit="1"/>
    </xf>
    <xf numFmtId="188" fontId="0" fillId="0" borderId="0" xfId="1" applyNumberFormat="1" applyFont="1" applyAlignment="1">
      <alignment vertical="top" wrapText="1"/>
    </xf>
    <xf numFmtId="3" fontId="13" fillId="0" borderId="7" xfId="1" applyNumberFormat="1" applyFont="1" applyBorder="1" applyAlignment="1">
      <alignment horizontal="center" vertical="top" wrapText="1" shrinkToFit="1"/>
    </xf>
    <xf numFmtId="0" fontId="13" fillId="0" borderId="7" xfId="0" applyFont="1" applyBorder="1" applyAlignment="1">
      <alignment horizontal="left" shrinkToFit="1"/>
    </xf>
    <xf numFmtId="0" fontId="13" fillId="0" borderId="3" xfId="0" applyFont="1" applyBorder="1" applyAlignment="1">
      <alignment vertical="top" wrapText="1"/>
    </xf>
    <xf numFmtId="3" fontId="13" fillId="0" borderId="1" xfId="1" applyNumberFormat="1" applyFont="1" applyBorder="1" applyAlignment="1">
      <alignment horizontal="center" vertical="top" wrapText="1" shrinkToFit="1"/>
    </xf>
    <xf numFmtId="0" fontId="13" fillId="0" borderId="1" xfId="0" applyFont="1" applyBorder="1" applyAlignment="1">
      <alignment vertical="top" wrapText="1"/>
    </xf>
    <xf numFmtId="188" fontId="5" fillId="0" borderId="0" xfId="1" applyNumberFormat="1" applyFont="1" applyAlignment="1">
      <alignment vertical="top" wrapText="1"/>
    </xf>
    <xf numFmtId="188" fontId="5" fillId="0" borderId="0" xfId="1" applyNumberFormat="1" applyFont="1" applyAlignment="1">
      <alignment horizontal="center" vertical="top" wrapText="1" shrinkToFit="1"/>
    </xf>
    <xf numFmtId="188" fontId="4" fillId="0" borderId="0" xfId="1" applyNumberFormat="1" applyFont="1" applyAlignment="1">
      <alignment horizontal="left" vertical="top" wrapText="1"/>
    </xf>
    <xf numFmtId="188" fontId="5" fillId="0" borderId="1" xfId="1" applyNumberFormat="1" applyFont="1" applyBorder="1" applyAlignment="1">
      <alignment horizontal="center" vertical="top" wrapText="1" shrinkToFit="1"/>
    </xf>
    <xf numFmtId="0" fontId="16" fillId="0" borderId="1" xfId="0" applyFont="1" applyBorder="1" applyAlignment="1">
      <alignment horizontal="left" vertical="top" wrapText="1"/>
    </xf>
    <xf numFmtId="187" fontId="17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3" fillId="0" borderId="5" xfId="0" applyFont="1" applyBorder="1" applyAlignment="1">
      <alignment horizontal="right" vertical="top" wrapText="1" shrinkToFit="1"/>
    </xf>
    <xf numFmtId="0" fontId="13" fillId="0" borderId="1" xfId="0" applyFont="1" applyBorder="1" applyAlignment="1">
      <alignment horizontal="right" vertical="top" wrapText="1" shrinkToFit="1"/>
    </xf>
    <xf numFmtId="49" fontId="13" fillId="0" borderId="1" xfId="1" applyNumberFormat="1" applyFont="1" applyBorder="1" applyAlignment="1">
      <alignment horizontal="center" vertical="top" wrapText="1" shrinkToFit="1"/>
    </xf>
    <xf numFmtId="49" fontId="16" fillId="0" borderId="1" xfId="1" applyNumberFormat="1" applyFont="1" applyBorder="1" applyAlignment="1">
      <alignment horizontal="center" vertical="top" wrapText="1" shrinkToFit="1"/>
    </xf>
    <xf numFmtId="0" fontId="18" fillId="0" borderId="1" xfId="0" applyFont="1" applyBorder="1" applyAlignment="1">
      <alignment horizontal="center" vertical="top" wrapText="1" shrinkToFit="1"/>
    </xf>
    <xf numFmtId="0" fontId="19" fillId="0" borderId="7" xfId="0" applyFont="1" applyBorder="1" applyAlignment="1">
      <alignment horizontal="center" vertical="top" wrapText="1" shrinkToFit="1"/>
    </xf>
    <xf numFmtId="49" fontId="5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88" fontId="14" fillId="0" borderId="5" xfId="1" applyNumberFormat="1" applyFont="1" applyBorder="1" applyAlignment="1">
      <alignment horizontal="center" vertical="top" wrapText="1"/>
    </xf>
    <xf numFmtId="188" fontId="14" fillId="0" borderId="6" xfId="1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shrinkToFit="1"/>
    </xf>
    <xf numFmtId="0" fontId="14" fillId="0" borderId="3" xfId="0" applyFont="1" applyBorder="1" applyAlignment="1">
      <alignment horizontal="center" vertical="top" shrinkToFit="1"/>
    </xf>
    <xf numFmtId="0" fontId="14" fillId="0" borderId="4" xfId="0" applyFont="1" applyBorder="1" applyAlignment="1">
      <alignment horizontal="center" vertical="top" shrinkToFit="1"/>
    </xf>
    <xf numFmtId="0" fontId="13" fillId="0" borderId="2" xfId="0" applyFont="1" applyBorder="1" applyAlignment="1">
      <alignment horizontal="center" vertical="top" shrinkToFit="1"/>
    </xf>
    <xf numFmtId="0" fontId="13" fillId="0" borderId="3" xfId="0" applyFont="1" applyBorder="1" applyAlignment="1">
      <alignment horizontal="center" vertical="top" shrinkToFi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5">
    <cellStyle name="Normal 3" xfId="4" xr:uid="{0A21889A-67AD-4B5B-8EAE-32720DDD88E2}"/>
    <cellStyle name="จุลภาค" xfId="1" builtinId="3"/>
    <cellStyle name="จุลภาค 2" xfId="3" xr:uid="{0A45BA70-E9E1-429E-B126-517C8175BE1E}"/>
    <cellStyle name="ปกติ" xfId="0" builtinId="0"/>
    <cellStyle name="ปกติ 2" xfId="2" xr:uid="{7D2A60CE-C6EE-4E82-B519-BB07310E4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7AC5-8142-4713-B97A-4E8EF9422C3B}">
  <dimension ref="A1:L21"/>
  <sheetViews>
    <sheetView view="pageBreakPreview" topLeftCell="A19" zoomScale="115" zoomScaleNormal="115" zoomScaleSheetLayoutView="115" workbookViewId="0">
      <selection activeCell="J22" sqref="J22"/>
    </sheetView>
  </sheetViews>
  <sheetFormatPr defaultColWidth="8.88671875" defaultRowHeight="20.25" x14ac:dyDescent="0.3"/>
  <cols>
    <col min="1" max="1" width="4" style="1" customWidth="1"/>
    <col min="2" max="2" width="18.21875" style="1" customWidth="1"/>
    <col min="3" max="3" width="23.88671875" style="1" customWidth="1"/>
    <col min="4" max="4" width="7.77734375" style="27" customWidth="1"/>
    <col min="5" max="5" width="10.33203125" style="1" customWidth="1"/>
    <col min="6" max="9" width="5.33203125" style="1" customWidth="1"/>
    <col min="10" max="10" width="10.77734375" style="1" customWidth="1"/>
    <col min="11" max="12" width="7.77734375" style="1" customWidth="1"/>
    <col min="13" max="13" width="8.88671875" style="1" customWidth="1"/>
    <col min="14" max="16384" width="8.88671875" style="1"/>
  </cols>
  <sheetData>
    <row r="1" spans="1:12" ht="20.25" customHeight="1" x14ac:dyDescent="0.3">
      <c r="A1" s="120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0.25" customHeight="1" x14ac:dyDescent="0.3">
      <c r="A2" s="120" t="s">
        <v>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20.25" customHeight="1" x14ac:dyDescent="0.3">
      <c r="A3" s="24" t="s">
        <v>149</v>
      </c>
      <c r="B3" s="4"/>
      <c r="C3" s="4"/>
      <c r="D3" s="26"/>
      <c r="E3" s="4"/>
      <c r="F3" s="4"/>
      <c r="G3" s="4"/>
      <c r="H3" s="4"/>
      <c r="I3" s="4"/>
      <c r="J3" s="4"/>
      <c r="K3" s="4"/>
      <c r="L3" s="4"/>
    </row>
    <row r="4" spans="1:12" ht="9.9499999999999993" customHeight="1" x14ac:dyDescent="0.3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ht="20.25" customHeight="1" x14ac:dyDescent="0.3">
      <c r="A5" s="121" t="s">
        <v>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20.25" customHeight="1" x14ac:dyDescent="0.3">
      <c r="A6" s="3"/>
      <c r="B6" s="121" t="s">
        <v>78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20.25" customHeight="1" x14ac:dyDescent="0.3">
      <c r="A7" s="121" t="s">
        <v>79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9.9499999999999993" customHeight="1" x14ac:dyDescent="0.3">
      <c r="E8" s="2"/>
      <c r="F8" s="2"/>
    </row>
    <row r="9" spans="1:12" s="5" customFormat="1" ht="20.25" customHeight="1" x14ac:dyDescent="0.3">
      <c r="A9" s="113" t="s">
        <v>0</v>
      </c>
      <c r="B9" s="113" t="s">
        <v>1</v>
      </c>
      <c r="C9" s="113" t="s">
        <v>162</v>
      </c>
      <c r="D9" s="113" t="s">
        <v>161</v>
      </c>
      <c r="E9" s="113" t="s">
        <v>150</v>
      </c>
      <c r="F9" s="122" t="s">
        <v>151</v>
      </c>
      <c r="G9" s="123"/>
      <c r="H9" s="123"/>
      <c r="I9" s="124"/>
      <c r="J9" s="113" t="s">
        <v>152</v>
      </c>
      <c r="K9" s="113" t="s">
        <v>153</v>
      </c>
      <c r="L9" s="113" t="s">
        <v>154</v>
      </c>
    </row>
    <row r="10" spans="1:12" s="5" customFormat="1" ht="35.25" customHeight="1" x14ac:dyDescent="0.3">
      <c r="A10" s="114"/>
      <c r="B10" s="114"/>
      <c r="C10" s="114"/>
      <c r="D10" s="114"/>
      <c r="E10" s="114"/>
      <c r="F10" s="77" t="s">
        <v>155</v>
      </c>
      <c r="G10" s="77" t="s">
        <v>156</v>
      </c>
      <c r="H10" s="77" t="s">
        <v>157</v>
      </c>
      <c r="I10" s="77" t="s">
        <v>158</v>
      </c>
      <c r="J10" s="114"/>
      <c r="K10" s="114"/>
      <c r="L10" s="114"/>
    </row>
    <row r="11" spans="1:12" s="31" customFormat="1" ht="73.5" customHeight="1" x14ac:dyDescent="0.3">
      <c r="A11" s="36">
        <v>1</v>
      </c>
      <c r="B11" s="37" t="s">
        <v>77</v>
      </c>
      <c r="C11" s="37" t="s">
        <v>82</v>
      </c>
      <c r="D11" s="38">
        <v>222000</v>
      </c>
      <c r="E11" s="36" t="s">
        <v>159</v>
      </c>
      <c r="G11" s="36"/>
      <c r="H11" s="45" t="s">
        <v>160</v>
      </c>
      <c r="I11" s="36"/>
      <c r="J11" s="103">
        <v>0</v>
      </c>
      <c r="K11" s="36" t="s">
        <v>80</v>
      </c>
      <c r="L11" s="36"/>
    </row>
    <row r="12" spans="1:12" s="31" customFormat="1" ht="74.25" customHeight="1" x14ac:dyDescent="0.3">
      <c r="A12" s="39">
        <v>2</v>
      </c>
      <c r="B12" s="40" t="s">
        <v>81</v>
      </c>
      <c r="C12" s="40" t="s">
        <v>83</v>
      </c>
      <c r="D12" s="41">
        <v>273000</v>
      </c>
      <c r="E12" s="36" t="s">
        <v>159</v>
      </c>
      <c r="F12" s="42"/>
      <c r="G12" s="39"/>
      <c r="H12" s="45" t="s">
        <v>160</v>
      </c>
      <c r="I12" s="39"/>
      <c r="J12" s="104">
        <v>0</v>
      </c>
      <c r="K12" s="39" t="s">
        <v>80</v>
      </c>
      <c r="L12" s="39"/>
    </row>
    <row r="13" spans="1:12" s="31" customFormat="1" ht="149.25" customHeight="1" x14ac:dyDescent="0.3">
      <c r="A13" s="39">
        <v>3</v>
      </c>
      <c r="B13" s="40" t="s">
        <v>84</v>
      </c>
      <c r="C13" s="40" t="s">
        <v>85</v>
      </c>
      <c r="D13" s="41">
        <v>98000</v>
      </c>
      <c r="E13" s="39" t="s">
        <v>159</v>
      </c>
      <c r="F13" s="42"/>
      <c r="G13" s="39"/>
      <c r="H13" s="45" t="s">
        <v>160</v>
      </c>
      <c r="I13" s="39"/>
      <c r="J13" s="104">
        <v>0</v>
      </c>
      <c r="K13" s="39" t="s">
        <v>80</v>
      </c>
      <c r="L13" s="39"/>
    </row>
    <row r="14" spans="1:12" s="32" customFormat="1" ht="16.5" x14ac:dyDescent="0.3">
      <c r="D14" s="33"/>
    </row>
    <row r="15" spans="1:12" s="32" customFormat="1" ht="20.25" customHeight="1" x14ac:dyDescent="0.3">
      <c r="A15" s="34"/>
      <c r="B15" s="111" t="s">
        <v>87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2" s="32" customFormat="1" ht="20.25" customHeight="1" x14ac:dyDescent="0.3">
      <c r="A16" s="111" t="s">
        <v>3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</row>
    <row r="17" spans="1:12" s="32" customFormat="1" ht="9.9499999999999993" customHeight="1" x14ac:dyDescent="0.3">
      <c r="D17" s="33"/>
      <c r="E17" s="35"/>
      <c r="F17" s="35"/>
    </row>
    <row r="18" spans="1:12" s="32" customFormat="1" ht="20.25" customHeight="1" x14ac:dyDescent="0.3">
      <c r="A18" s="112" t="s">
        <v>0</v>
      </c>
      <c r="B18" s="112" t="s">
        <v>1</v>
      </c>
      <c r="C18" s="113" t="s">
        <v>162</v>
      </c>
      <c r="D18" s="113" t="s">
        <v>161</v>
      </c>
      <c r="E18" s="113" t="s">
        <v>150</v>
      </c>
      <c r="F18" s="115" t="s">
        <v>151</v>
      </c>
      <c r="G18" s="116"/>
      <c r="H18" s="116"/>
      <c r="I18" s="117"/>
      <c r="J18" s="118" t="s">
        <v>152</v>
      </c>
      <c r="K18" s="118" t="s">
        <v>153</v>
      </c>
      <c r="L18" s="118" t="s">
        <v>154</v>
      </c>
    </row>
    <row r="19" spans="1:12" s="32" customFormat="1" ht="36.75" customHeight="1" x14ac:dyDescent="0.3">
      <c r="A19" s="112"/>
      <c r="B19" s="112"/>
      <c r="C19" s="114"/>
      <c r="D19" s="114"/>
      <c r="E19" s="114"/>
      <c r="F19" s="43" t="s">
        <v>155</v>
      </c>
      <c r="G19" s="43" t="s">
        <v>156</v>
      </c>
      <c r="H19" s="43" t="s">
        <v>157</v>
      </c>
      <c r="I19" s="43" t="s">
        <v>158</v>
      </c>
      <c r="J19" s="119"/>
      <c r="K19" s="119"/>
      <c r="L19" s="119"/>
    </row>
    <row r="20" spans="1:12" s="31" customFormat="1" ht="57" customHeight="1" x14ac:dyDescent="0.3">
      <c r="A20" s="28">
        <v>1</v>
      </c>
      <c r="B20" s="29" t="s">
        <v>88</v>
      </c>
      <c r="C20" s="29" t="s">
        <v>90</v>
      </c>
      <c r="D20" s="30">
        <v>120000</v>
      </c>
      <c r="E20" s="28" t="s">
        <v>159</v>
      </c>
      <c r="F20" s="28"/>
      <c r="G20" s="28"/>
      <c r="H20" s="45" t="s">
        <v>160</v>
      </c>
      <c r="I20" s="28"/>
      <c r="J20" s="28">
        <v>0</v>
      </c>
      <c r="K20" s="28" t="s">
        <v>80</v>
      </c>
      <c r="L20" s="28"/>
    </row>
    <row r="21" spans="1:12" s="31" customFormat="1" ht="132" customHeight="1" x14ac:dyDescent="0.3">
      <c r="A21" s="28">
        <v>2</v>
      </c>
      <c r="B21" s="29" t="s">
        <v>89</v>
      </c>
      <c r="C21" s="29" t="s">
        <v>91</v>
      </c>
      <c r="D21" s="30">
        <v>200000</v>
      </c>
      <c r="E21" s="28" t="s">
        <v>159</v>
      </c>
      <c r="F21" s="28"/>
      <c r="G21" s="28"/>
      <c r="H21" s="45" t="s">
        <v>160</v>
      </c>
      <c r="I21" s="28"/>
      <c r="J21" s="28">
        <v>0</v>
      </c>
      <c r="K21" s="28" t="s">
        <v>80</v>
      </c>
      <c r="L21" s="28"/>
    </row>
  </sheetData>
  <mergeCells count="26">
    <mergeCell ref="A1:L1"/>
    <mergeCell ref="A2:L2"/>
    <mergeCell ref="B6:L6"/>
    <mergeCell ref="B15:L15"/>
    <mergeCell ref="A7:L7"/>
    <mergeCell ref="A9:A10"/>
    <mergeCell ref="B9:B10"/>
    <mergeCell ref="C9:C10"/>
    <mergeCell ref="E9:E10"/>
    <mergeCell ref="D9:D10"/>
    <mergeCell ref="F9:I9"/>
    <mergeCell ref="J9:J10"/>
    <mergeCell ref="K9:K10"/>
    <mergeCell ref="L9:L10"/>
    <mergeCell ref="A5:L5"/>
    <mergeCell ref="A4:L4"/>
    <mergeCell ref="A16:L16"/>
    <mergeCell ref="A18:A19"/>
    <mergeCell ref="B18:B19"/>
    <mergeCell ref="C18:C19"/>
    <mergeCell ref="E18:E19"/>
    <mergeCell ref="D18:D19"/>
    <mergeCell ref="F18:I18"/>
    <mergeCell ref="J18:J19"/>
    <mergeCell ref="K18:K19"/>
    <mergeCell ref="L18:L19"/>
  </mergeCells>
  <phoneticPr fontId="8" type="noConversion"/>
  <printOptions horizontalCentered="1"/>
  <pageMargins left="0" right="0" top="1.0236220472440944" bottom="0.39370078740157483" header="0.31496062992125984" footer="0.11811023622047245"/>
  <pageSetup paperSize="9" scale="82" fitToHeight="0" orientation="landscape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0DE1-4475-4681-8C94-978AF4CAF317}">
  <dimension ref="A1:L153"/>
  <sheetViews>
    <sheetView view="pageBreakPreview" topLeftCell="A115" zoomScale="115" zoomScaleNormal="115" zoomScaleSheetLayoutView="115" workbookViewId="0">
      <selection activeCell="H87" sqref="H87"/>
    </sheetView>
  </sheetViews>
  <sheetFormatPr defaultColWidth="8.88671875" defaultRowHeight="20.25" x14ac:dyDescent="0.3"/>
  <cols>
    <col min="1" max="1" width="4" style="1" customWidth="1"/>
    <col min="2" max="2" width="19.6640625" style="1" customWidth="1"/>
    <col min="3" max="3" width="21.77734375" style="1" customWidth="1"/>
    <col min="4" max="4" width="7.77734375" style="1" customWidth="1"/>
    <col min="5" max="5" width="9.6640625" style="1" customWidth="1"/>
    <col min="6" max="9" width="5.33203125" style="1" customWidth="1"/>
    <col min="10" max="10" width="10" style="91" customWidth="1"/>
    <col min="11" max="11" width="9.6640625" style="1" customWidth="1"/>
    <col min="12" max="12" width="7" style="1" customWidth="1"/>
    <col min="13" max="16384" width="8.88671875" style="1"/>
  </cols>
  <sheetData>
    <row r="1" spans="1:12" s="5" customFormat="1" ht="20.25" customHeight="1" x14ac:dyDescent="0.3">
      <c r="A1" s="133" t="s">
        <v>148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5" customFormat="1" ht="20.25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s="5" customFormat="1" ht="20.25" customHeight="1" x14ac:dyDescent="0.3">
      <c r="A3" s="74" t="s">
        <v>149</v>
      </c>
      <c r="B3" s="73"/>
      <c r="C3" s="73"/>
      <c r="D3" s="73"/>
      <c r="E3" s="73"/>
      <c r="F3" s="73"/>
      <c r="G3" s="73"/>
      <c r="H3" s="73"/>
      <c r="I3" s="73"/>
      <c r="J3" s="78"/>
      <c r="K3" s="73"/>
      <c r="L3" s="73"/>
    </row>
    <row r="4" spans="1:12" s="5" customFormat="1" ht="9.9499999999999993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s="5" customFormat="1" ht="20.25" customHeight="1" x14ac:dyDescent="0.3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s="5" customFormat="1" ht="20.25" customHeight="1" x14ac:dyDescent="0.3">
      <c r="A6" s="75"/>
      <c r="B6" s="132" t="s">
        <v>74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s="5" customFormat="1" ht="20.25" customHeight="1" x14ac:dyDescent="0.3">
      <c r="A7" s="132" t="s">
        <v>51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9.9499999999999993" customHeight="1" x14ac:dyDescent="0.3">
      <c r="D8" s="2"/>
      <c r="E8" s="2"/>
      <c r="F8" s="2"/>
      <c r="G8" s="2"/>
      <c r="H8" s="2"/>
      <c r="I8" s="2"/>
      <c r="J8" s="79"/>
      <c r="K8" s="2"/>
    </row>
    <row r="9" spans="1:12" s="5" customFormat="1" ht="20.25" customHeight="1" x14ac:dyDescent="0.3">
      <c r="A9" s="113" t="s">
        <v>0</v>
      </c>
      <c r="B9" s="113" t="s">
        <v>1</v>
      </c>
      <c r="C9" s="113" t="s">
        <v>162</v>
      </c>
      <c r="D9" s="113" t="s">
        <v>161</v>
      </c>
      <c r="E9" s="113" t="s">
        <v>150</v>
      </c>
      <c r="F9" s="122" t="s">
        <v>151</v>
      </c>
      <c r="G9" s="123"/>
      <c r="H9" s="123"/>
      <c r="I9" s="124"/>
      <c r="J9" s="125" t="s">
        <v>152</v>
      </c>
      <c r="K9" s="113" t="s">
        <v>153</v>
      </c>
      <c r="L9" s="113" t="s">
        <v>154</v>
      </c>
    </row>
    <row r="10" spans="1:12" s="5" customFormat="1" ht="36" customHeight="1" x14ac:dyDescent="0.3">
      <c r="A10" s="114"/>
      <c r="B10" s="114"/>
      <c r="C10" s="114"/>
      <c r="D10" s="114"/>
      <c r="E10" s="114"/>
      <c r="F10" s="77" t="s">
        <v>155</v>
      </c>
      <c r="G10" s="77" t="s">
        <v>156</v>
      </c>
      <c r="H10" s="77" t="s">
        <v>157</v>
      </c>
      <c r="I10" s="77" t="s">
        <v>158</v>
      </c>
      <c r="J10" s="126"/>
      <c r="K10" s="114"/>
      <c r="L10" s="114"/>
    </row>
    <row r="11" spans="1:12" s="31" customFormat="1" ht="75.75" customHeight="1" x14ac:dyDescent="0.3">
      <c r="A11" s="46">
        <v>1</v>
      </c>
      <c r="B11" s="47" t="s">
        <v>52</v>
      </c>
      <c r="C11" s="48" t="s">
        <v>146</v>
      </c>
      <c r="D11" s="49">
        <v>9500000</v>
      </c>
      <c r="E11" s="39" t="s">
        <v>159</v>
      </c>
      <c r="F11" s="50"/>
      <c r="G11" s="76" t="s">
        <v>160</v>
      </c>
      <c r="H11" s="50"/>
      <c r="I11" s="50"/>
      <c r="J11" s="80">
        <v>4651000</v>
      </c>
      <c r="K11" s="50" t="s">
        <v>55</v>
      </c>
      <c r="L11" s="46"/>
    </row>
    <row r="12" spans="1:12" s="31" customFormat="1" ht="78" customHeight="1" x14ac:dyDescent="0.3">
      <c r="A12" s="46">
        <v>2</v>
      </c>
      <c r="B12" s="47" t="s">
        <v>53</v>
      </c>
      <c r="C12" s="48" t="s">
        <v>147</v>
      </c>
      <c r="D12" s="49">
        <v>2300000</v>
      </c>
      <c r="E12" s="39" t="s">
        <v>159</v>
      </c>
      <c r="F12" s="50"/>
      <c r="G12" s="76" t="s">
        <v>160</v>
      </c>
      <c r="H12" s="50"/>
      <c r="I12" s="50"/>
      <c r="J12" s="80">
        <v>1268400</v>
      </c>
      <c r="K12" s="50" t="s">
        <v>55</v>
      </c>
      <c r="L12" s="46"/>
    </row>
    <row r="13" spans="1:12" s="31" customFormat="1" ht="78" customHeight="1" x14ac:dyDescent="0.3">
      <c r="A13" s="46">
        <v>3</v>
      </c>
      <c r="B13" s="47" t="s">
        <v>54</v>
      </c>
      <c r="C13" s="48" t="s">
        <v>56</v>
      </c>
      <c r="D13" s="49">
        <v>30000</v>
      </c>
      <c r="E13" s="39" t="s">
        <v>159</v>
      </c>
      <c r="F13" s="50"/>
      <c r="G13" s="76" t="s">
        <v>160</v>
      </c>
      <c r="H13" s="50"/>
      <c r="I13" s="50"/>
      <c r="J13" s="80">
        <v>18000</v>
      </c>
      <c r="K13" s="50" t="s">
        <v>55</v>
      </c>
      <c r="L13" s="46"/>
    </row>
    <row r="14" spans="1:12" s="32" customFormat="1" ht="20.2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81"/>
      <c r="K14" s="34"/>
      <c r="L14" s="34"/>
    </row>
    <row r="15" spans="1:12" s="32" customFormat="1" ht="20.2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81"/>
      <c r="K15" s="34"/>
      <c r="L15" s="34"/>
    </row>
    <row r="16" spans="1:12" s="32" customFormat="1" ht="20.2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81"/>
      <c r="K16" s="34"/>
      <c r="L16" s="34"/>
    </row>
    <row r="17" spans="1:12" s="32" customFormat="1" ht="20.2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81"/>
      <c r="K17" s="34"/>
      <c r="L17" s="34"/>
    </row>
    <row r="18" spans="1:12" s="32" customFormat="1" ht="20.2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81"/>
      <c r="K18" s="34"/>
      <c r="L18" s="34"/>
    </row>
    <row r="19" spans="1:12" s="32" customFormat="1" ht="20.25" customHeight="1" x14ac:dyDescent="0.3">
      <c r="A19" s="111" t="s">
        <v>31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s="32" customFormat="1" ht="9.9499999999999993" customHeight="1" x14ac:dyDescent="0.3">
      <c r="D20" s="35"/>
      <c r="E20" s="35"/>
      <c r="F20" s="35"/>
      <c r="G20" s="35"/>
      <c r="H20" s="35"/>
      <c r="I20" s="35"/>
      <c r="J20" s="82"/>
      <c r="K20" s="35"/>
    </row>
    <row r="21" spans="1:12" s="32" customFormat="1" ht="20.25" customHeight="1" x14ac:dyDescent="0.3">
      <c r="A21" s="113" t="s">
        <v>0</v>
      </c>
      <c r="B21" s="113" t="s">
        <v>1</v>
      </c>
      <c r="C21" s="113" t="s">
        <v>162</v>
      </c>
      <c r="D21" s="113" t="s">
        <v>161</v>
      </c>
      <c r="E21" s="113" t="s">
        <v>150</v>
      </c>
      <c r="F21" s="122" t="s">
        <v>151</v>
      </c>
      <c r="G21" s="123"/>
      <c r="H21" s="123"/>
      <c r="I21" s="124"/>
      <c r="J21" s="125" t="s">
        <v>152</v>
      </c>
      <c r="K21" s="113" t="s">
        <v>153</v>
      </c>
      <c r="L21" s="113" t="s">
        <v>154</v>
      </c>
    </row>
    <row r="22" spans="1:12" s="32" customFormat="1" ht="34.5" customHeight="1" x14ac:dyDescent="0.3">
      <c r="A22" s="114"/>
      <c r="B22" s="114"/>
      <c r="C22" s="114"/>
      <c r="D22" s="114"/>
      <c r="E22" s="114"/>
      <c r="F22" s="77" t="s">
        <v>155</v>
      </c>
      <c r="G22" s="77" t="s">
        <v>156</v>
      </c>
      <c r="H22" s="77" t="s">
        <v>157</v>
      </c>
      <c r="I22" s="77" t="s">
        <v>158</v>
      </c>
      <c r="J22" s="126"/>
      <c r="K22" s="114"/>
      <c r="L22" s="114"/>
    </row>
    <row r="23" spans="1:12" s="31" customFormat="1" ht="95.25" customHeight="1" x14ac:dyDescent="0.3">
      <c r="A23" s="51">
        <v>1</v>
      </c>
      <c r="B23" s="40" t="s">
        <v>35</v>
      </c>
      <c r="C23" s="40" t="s">
        <v>41</v>
      </c>
      <c r="D23" s="52">
        <v>5000</v>
      </c>
      <c r="E23" s="39" t="s">
        <v>159</v>
      </c>
      <c r="F23" s="39"/>
      <c r="G23" s="39"/>
      <c r="H23" s="76" t="s">
        <v>160</v>
      </c>
      <c r="I23" s="39"/>
      <c r="J23" s="105">
        <v>0</v>
      </c>
      <c r="K23" s="39" t="s">
        <v>36</v>
      </c>
      <c r="L23" s="51"/>
    </row>
    <row r="24" spans="1:12" s="31" customFormat="1" ht="96.75" customHeight="1" x14ac:dyDescent="0.3">
      <c r="A24" s="51">
        <v>2</v>
      </c>
      <c r="B24" s="40" t="s">
        <v>37</v>
      </c>
      <c r="C24" s="40" t="s">
        <v>42</v>
      </c>
      <c r="D24" s="52">
        <v>5000</v>
      </c>
      <c r="E24" s="39" t="s">
        <v>159</v>
      </c>
      <c r="F24" s="39"/>
      <c r="G24" s="39"/>
      <c r="H24" s="76" t="s">
        <v>160</v>
      </c>
      <c r="I24" s="39"/>
      <c r="J24" s="105">
        <v>0</v>
      </c>
      <c r="K24" s="39" t="s">
        <v>36</v>
      </c>
      <c r="L24" s="51"/>
    </row>
    <row r="25" spans="1:12" s="31" customFormat="1" ht="94.5" customHeight="1" x14ac:dyDescent="0.3">
      <c r="A25" s="51">
        <v>3</v>
      </c>
      <c r="B25" s="40" t="s">
        <v>38</v>
      </c>
      <c r="C25" s="40" t="s">
        <v>43</v>
      </c>
      <c r="D25" s="52">
        <v>5000</v>
      </c>
      <c r="E25" s="39" t="s">
        <v>159</v>
      </c>
      <c r="F25" s="39"/>
      <c r="G25" s="39"/>
      <c r="H25" s="76" t="s">
        <v>160</v>
      </c>
      <c r="I25" s="39"/>
      <c r="J25" s="105">
        <v>0</v>
      </c>
      <c r="K25" s="39" t="s">
        <v>36</v>
      </c>
      <c r="L25" s="51"/>
    </row>
    <row r="26" spans="1:12" s="31" customFormat="1" ht="95.25" customHeight="1" x14ac:dyDescent="0.3">
      <c r="A26" s="51">
        <v>4</v>
      </c>
      <c r="B26" s="40" t="s">
        <v>39</v>
      </c>
      <c r="C26" s="40" t="s">
        <v>44</v>
      </c>
      <c r="D26" s="52">
        <v>5000</v>
      </c>
      <c r="E26" s="39" t="s">
        <v>159</v>
      </c>
      <c r="F26" s="39"/>
      <c r="G26" s="39"/>
      <c r="H26" s="76" t="s">
        <v>160</v>
      </c>
      <c r="I26" s="39"/>
      <c r="J26" s="105">
        <v>0</v>
      </c>
      <c r="K26" s="39" t="s">
        <v>36</v>
      </c>
      <c r="L26" s="51"/>
    </row>
    <row r="27" spans="1:12" s="31" customFormat="1" ht="20.25" customHeight="1" x14ac:dyDescent="0.3">
      <c r="A27" s="53"/>
      <c r="B27" s="54"/>
      <c r="C27" s="54"/>
      <c r="D27" s="55"/>
      <c r="E27" s="56"/>
      <c r="F27" s="56"/>
      <c r="G27" s="56"/>
      <c r="H27" s="56"/>
      <c r="I27" s="56"/>
      <c r="J27" s="84"/>
      <c r="K27" s="56"/>
      <c r="L27" s="53"/>
    </row>
    <row r="28" spans="1:12" s="31" customFormat="1" ht="20.25" customHeight="1" x14ac:dyDescent="0.3">
      <c r="A28" s="53"/>
      <c r="B28" s="54"/>
      <c r="C28" s="54"/>
      <c r="D28" s="55"/>
      <c r="E28" s="56"/>
      <c r="F28" s="56"/>
      <c r="G28" s="56"/>
      <c r="H28" s="56"/>
      <c r="I28" s="56"/>
      <c r="J28" s="84"/>
      <c r="K28" s="56"/>
      <c r="L28" s="53"/>
    </row>
    <row r="29" spans="1:12" s="31" customFormat="1" ht="20.25" customHeight="1" x14ac:dyDescent="0.3">
      <c r="A29" s="53"/>
      <c r="B29" s="54"/>
      <c r="C29" s="54"/>
      <c r="D29" s="55"/>
      <c r="E29" s="56"/>
      <c r="F29" s="56"/>
      <c r="G29" s="56"/>
      <c r="H29" s="56"/>
      <c r="I29" s="56"/>
      <c r="J29" s="84"/>
      <c r="K29" s="56"/>
      <c r="L29" s="53"/>
    </row>
    <row r="30" spans="1:12" s="32" customFormat="1" ht="20.25" customHeight="1" x14ac:dyDescent="0.3">
      <c r="A30" s="111" t="s">
        <v>57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12" s="32" customFormat="1" ht="9.9499999999999993" customHeight="1" x14ac:dyDescent="0.3">
      <c r="D31" s="35"/>
      <c r="E31" s="35"/>
      <c r="F31" s="35"/>
      <c r="G31" s="35"/>
      <c r="H31" s="35"/>
      <c r="I31" s="35"/>
      <c r="J31" s="82"/>
      <c r="K31" s="35"/>
    </row>
    <row r="32" spans="1:12" s="32" customFormat="1" ht="20.25" customHeight="1" x14ac:dyDescent="0.3">
      <c r="A32" s="113" t="s">
        <v>0</v>
      </c>
      <c r="B32" s="113" t="s">
        <v>1</v>
      </c>
      <c r="C32" s="113" t="s">
        <v>162</v>
      </c>
      <c r="D32" s="113" t="s">
        <v>161</v>
      </c>
      <c r="E32" s="113" t="s">
        <v>150</v>
      </c>
      <c r="F32" s="122" t="s">
        <v>151</v>
      </c>
      <c r="G32" s="123"/>
      <c r="H32" s="123"/>
      <c r="I32" s="124"/>
      <c r="J32" s="125" t="s">
        <v>152</v>
      </c>
      <c r="K32" s="113" t="s">
        <v>153</v>
      </c>
      <c r="L32" s="113" t="s">
        <v>154</v>
      </c>
    </row>
    <row r="33" spans="1:12" s="32" customFormat="1" ht="36.75" customHeight="1" x14ac:dyDescent="0.3">
      <c r="A33" s="114"/>
      <c r="B33" s="114"/>
      <c r="C33" s="114"/>
      <c r="D33" s="114"/>
      <c r="E33" s="114"/>
      <c r="F33" s="77" t="s">
        <v>155</v>
      </c>
      <c r="G33" s="77" t="s">
        <v>156</v>
      </c>
      <c r="H33" s="77" t="s">
        <v>157</v>
      </c>
      <c r="I33" s="77" t="s">
        <v>158</v>
      </c>
      <c r="J33" s="126"/>
      <c r="K33" s="114"/>
      <c r="L33" s="114"/>
    </row>
    <row r="34" spans="1:12" s="31" customFormat="1" ht="78.75" customHeight="1" x14ac:dyDescent="0.3">
      <c r="A34" s="51">
        <v>5</v>
      </c>
      <c r="B34" s="40" t="s">
        <v>40</v>
      </c>
      <c r="C34" s="40" t="s">
        <v>116</v>
      </c>
      <c r="D34" s="52">
        <v>5000</v>
      </c>
      <c r="E34" s="39" t="s">
        <v>32</v>
      </c>
      <c r="F34" s="39"/>
      <c r="G34" s="39"/>
      <c r="H34" s="76" t="s">
        <v>160</v>
      </c>
      <c r="I34" s="39"/>
      <c r="J34" s="83">
        <v>0</v>
      </c>
      <c r="K34" s="39" t="s">
        <v>36</v>
      </c>
      <c r="L34" s="51"/>
    </row>
    <row r="35" spans="1:12" s="31" customFormat="1" ht="20.25" customHeight="1" x14ac:dyDescent="0.3">
      <c r="J35" s="85"/>
    </row>
    <row r="36" spans="1:12" s="32" customFormat="1" ht="20.25" customHeight="1" x14ac:dyDescent="0.3">
      <c r="A36" s="111" t="s">
        <v>58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</row>
    <row r="37" spans="1:12" s="32" customFormat="1" ht="9.9499999999999993" customHeight="1" x14ac:dyDescent="0.3">
      <c r="D37" s="35"/>
      <c r="E37" s="35"/>
      <c r="F37" s="35"/>
      <c r="G37" s="35"/>
      <c r="H37" s="35"/>
      <c r="I37" s="35"/>
      <c r="J37" s="82"/>
      <c r="K37" s="35"/>
    </row>
    <row r="38" spans="1:12" s="32" customFormat="1" ht="20.25" customHeight="1" x14ac:dyDescent="0.3">
      <c r="A38" s="113" t="s">
        <v>0</v>
      </c>
      <c r="B38" s="113" t="s">
        <v>1</v>
      </c>
      <c r="C38" s="113" t="s">
        <v>18</v>
      </c>
      <c r="D38" s="113" t="s">
        <v>19</v>
      </c>
      <c r="E38" s="113" t="s">
        <v>150</v>
      </c>
      <c r="F38" s="122" t="s">
        <v>151</v>
      </c>
      <c r="G38" s="123"/>
      <c r="H38" s="123"/>
      <c r="I38" s="124"/>
      <c r="J38" s="125" t="s">
        <v>152</v>
      </c>
      <c r="K38" s="113" t="s">
        <v>153</v>
      </c>
      <c r="L38" s="113" t="s">
        <v>154</v>
      </c>
    </row>
    <row r="39" spans="1:12" s="32" customFormat="1" ht="33.75" customHeight="1" x14ac:dyDescent="0.3">
      <c r="A39" s="114"/>
      <c r="B39" s="114"/>
      <c r="C39" s="114"/>
      <c r="D39" s="114"/>
      <c r="E39" s="114"/>
      <c r="F39" s="77" t="s">
        <v>155</v>
      </c>
      <c r="G39" s="77" t="s">
        <v>156</v>
      </c>
      <c r="H39" s="77" t="s">
        <v>157</v>
      </c>
      <c r="I39" s="77" t="s">
        <v>158</v>
      </c>
      <c r="J39" s="126"/>
      <c r="K39" s="114"/>
      <c r="L39" s="114"/>
    </row>
    <row r="40" spans="1:12" s="31" customFormat="1" ht="114.75" customHeight="1" x14ac:dyDescent="0.3">
      <c r="A40" s="46">
        <v>1</v>
      </c>
      <c r="B40" s="48" t="s">
        <v>59</v>
      </c>
      <c r="C40" s="59" t="s">
        <v>60</v>
      </c>
      <c r="D40" s="49">
        <v>50000</v>
      </c>
      <c r="E40" s="39" t="s">
        <v>159</v>
      </c>
      <c r="F40" s="50"/>
      <c r="G40" s="50"/>
      <c r="H40" s="76" t="s">
        <v>160</v>
      </c>
      <c r="I40" s="50"/>
      <c r="J40" s="105">
        <v>0</v>
      </c>
      <c r="K40" s="50" t="s">
        <v>61</v>
      </c>
      <c r="L40" s="46"/>
    </row>
    <row r="41" spans="1:12" s="32" customFormat="1" ht="16.5" x14ac:dyDescent="0.3">
      <c r="J41" s="86"/>
    </row>
    <row r="42" spans="1:12" s="32" customFormat="1" ht="16.5" x14ac:dyDescent="0.3">
      <c r="J42" s="86"/>
    </row>
    <row r="43" spans="1:12" s="32" customFormat="1" ht="16.5" x14ac:dyDescent="0.3">
      <c r="J43" s="86"/>
    </row>
    <row r="44" spans="1:12" s="32" customFormat="1" ht="16.5" x14ac:dyDescent="0.3">
      <c r="J44" s="86"/>
    </row>
    <row r="45" spans="1:12" s="32" customFormat="1" ht="16.5" x14ac:dyDescent="0.3">
      <c r="J45" s="86"/>
    </row>
    <row r="46" spans="1:12" s="32" customFormat="1" ht="16.5" x14ac:dyDescent="0.3">
      <c r="J46" s="86"/>
    </row>
    <row r="47" spans="1:12" s="32" customFormat="1" ht="20.25" customHeight="1" x14ac:dyDescent="0.3">
      <c r="A47" s="111" t="s">
        <v>63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</row>
    <row r="48" spans="1:12" s="32" customFormat="1" ht="9.9499999999999993" customHeight="1" x14ac:dyDescent="0.3">
      <c r="D48" s="35"/>
      <c r="E48" s="35"/>
      <c r="F48" s="35"/>
      <c r="G48" s="35"/>
      <c r="H48" s="35"/>
      <c r="I48" s="35"/>
      <c r="J48" s="82"/>
      <c r="K48" s="35"/>
    </row>
    <row r="49" spans="1:12" s="32" customFormat="1" ht="20.25" customHeight="1" x14ac:dyDescent="0.3">
      <c r="A49" s="113" t="s">
        <v>0</v>
      </c>
      <c r="B49" s="113" t="s">
        <v>1</v>
      </c>
      <c r="C49" s="113" t="s">
        <v>162</v>
      </c>
      <c r="D49" s="113" t="s">
        <v>161</v>
      </c>
      <c r="E49" s="113" t="s">
        <v>150</v>
      </c>
      <c r="F49" s="122" t="s">
        <v>151</v>
      </c>
      <c r="G49" s="123"/>
      <c r="H49" s="123"/>
      <c r="I49" s="124"/>
      <c r="J49" s="125" t="s">
        <v>152</v>
      </c>
      <c r="K49" s="113" t="s">
        <v>153</v>
      </c>
      <c r="L49" s="113" t="s">
        <v>154</v>
      </c>
    </row>
    <row r="50" spans="1:12" s="32" customFormat="1" ht="33" customHeight="1" x14ac:dyDescent="0.3">
      <c r="A50" s="114"/>
      <c r="B50" s="114"/>
      <c r="C50" s="114"/>
      <c r="D50" s="114"/>
      <c r="E50" s="114"/>
      <c r="F50" s="77" t="s">
        <v>155</v>
      </c>
      <c r="G50" s="77" t="s">
        <v>156</v>
      </c>
      <c r="H50" s="77" t="s">
        <v>157</v>
      </c>
      <c r="I50" s="77" t="s">
        <v>158</v>
      </c>
      <c r="J50" s="126"/>
      <c r="K50" s="114"/>
      <c r="L50" s="114"/>
    </row>
    <row r="51" spans="1:12" s="31" customFormat="1" ht="80.25" customHeight="1" x14ac:dyDescent="0.3">
      <c r="A51" s="46">
        <v>1</v>
      </c>
      <c r="B51" s="48" t="s">
        <v>62</v>
      </c>
      <c r="C51" s="59" t="s">
        <v>64</v>
      </c>
      <c r="D51" s="49">
        <v>30000</v>
      </c>
      <c r="E51" s="39" t="s">
        <v>159</v>
      </c>
      <c r="F51" s="50"/>
      <c r="G51" s="50"/>
      <c r="H51" s="76" t="s">
        <v>160</v>
      </c>
      <c r="I51" s="50"/>
      <c r="J51" s="105">
        <v>0</v>
      </c>
      <c r="K51" s="50" t="s">
        <v>61</v>
      </c>
      <c r="L51" s="46"/>
    </row>
    <row r="52" spans="1:12" s="32" customFormat="1" ht="16.5" x14ac:dyDescent="0.3">
      <c r="J52" s="86"/>
    </row>
    <row r="53" spans="1:12" s="32" customFormat="1" ht="20.25" customHeight="1" x14ac:dyDescent="0.3">
      <c r="A53" s="111" t="s">
        <v>99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</row>
    <row r="54" spans="1:12" s="32" customFormat="1" ht="9.9499999999999993" customHeight="1" x14ac:dyDescent="0.3">
      <c r="D54" s="35"/>
      <c r="E54" s="35"/>
      <c r="F54" s="35"/>
      <c r="G54" s="35"/>
      <c r="H54" s="35"/>
      <c r="I54" s="35"/>
      <c r="J54" s="82"/>
      <c r="K54" s="35"/>
    </row>
    <row r="55" spans="1:12" s="32" customFormat="1" ht="20.25" customHeight="1" x14ac:dyDescent="0.3">
      <c r="A55" s="113" t="s">
        <v>0</v>
      </c>
      <c r="B55" s="113" t="s">
        <v>1</v>
      </c>
      <c r="C55" s="113" t="s">
        <v>162</v>
      </c>
      <c r="D55" s="113" t="s">
        <v>161</v>
      </c>
      <c r="E55" s="113" t="s">
        <v>150</v>
      </c>
      <c r="F55" s="122" t="s">
        <v>151</v>
      </c>
      <c r="G55" s="123"/>
      <c r="H55" s="123"/>
      <c r="I55" s="124"/>
      <c r="J55" s="125" t="s">
        <v>152</v>
      </c>
      <c r="K55" s="113" t="s">
        <v>153</v>
      </c>
      <c r="L55" s="113" t="s">
        <v>154</v>
      </c>
    </row>
    <row r="56" spans="1:12" s="32" customFormat="1" ht="32.25" customHeight="1" x14ac:dyDescent="0.3">
      <c r="A56" s="114"/>
      <c r="B56" s="114"/>
      <c r="C56" s="114"/>
      <c r="D56" s="114"/>
      <c r="E56" s="114"/>
      <c r="F56" s="77" t="s">
        <v>155</v>
      </c>
      <c r="G56" s="77" t="s">
        <v>156</v>
      </c>
      <c r="H56" s="77" t="s">
        <v>157</v>
      </c>
      <c r="I56" s="77" t="s">
        <v>158</v>
      </c>
      <c r="J56" s="126"/>
      <c r="K56" s="114"/>
      <c r="L56" s="114"/>
    </row>
    <row r="57" spans="1:12" s="31" customFormat="1" ht="152.25" customHeight="1" x14ac:dyDescent="0.3">
      <c r="A57" s="46">
        <v>1</v>
      </c>
      <c r="B57" s="48" t="s">
        <v>100</v>
      </c>
      <c r="C57" s="59" t="s">
        <v>117</v>
      </c>
      <c r="D57" s="49">
        <v>80000</v>
      </c>
      <c r="E57" s="39" t="s">
        <v>164</v>
      </c>
      <c r="F57" s="76" t="s">
        <v>160</v>
      </c>
      <c r="G57" s="50"/>
      <c r="H57" s="50"/>
      <c r="I57" s="50"/>
      <c r="J57" s="80">
        <v>80000</v>
      </c>
      <c r="K57" s="50" t="s">
        <v>101</v>
      </c>
      <c r="L57" s="46"/>
    </row>
    <row r="58" spans="1:12" s="32" customFormat="1" ht="16.5" x14ac:dyDescent="0.3">
      <c r="J58" s="86"/>
    </row>
    <row r="59" spans="1:12" s="32" customFormat="1" ht="16.5" x14ac:dyDescent="0.3">
      <c r="J59" s="86"/>
    </row>
    <row r="60" spans="1:12" s="32" customFormat="1" ht="16.5" x14ac:dyDescent="0.3">
      <c r="J60" s="86"/>
    </row>
    <row r="61" spans="1:12" s="32" customFormat="1" ht="16.5" x14ac:dyDescent="0.3">
      <c r="J61" s="86"/>
    </row>
    <row r="62" spans="1:12" s="32" customFormat="1" ht="16.5" x14ac:dyDescent="0.3">
      <c r="J62" s="86"/>
    </row>
    <row r="63" spans="1:12" s="32" customFormat="1" ht="16.5" x14ac:dyDescent="0.3">
      <c r="J63" s="86"/>
    </row>
    <row r="64" spans="1:12" s="32" customFormat="1" ht="20.25" customHeight="1" x14ac:dyDescent="0.3">
      <c r="A64" s="34"/>
      <c r="B64" s="111" t="s">
        <v>73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</row>
    <row r="65" spans="1:12" s="32" customFormat="1" ht="20.25" customHeight="1" x14ac:dyDescent="0.3">
      <c r="A65" s="111" t="s">
        <v>66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</row>
    <row r="66" spans="1:12" s="32" customFormat="1" ht="9.9499999999999993" customHeight="1" x14ac:dyDescent="0.3">
      <c r="D66" s="35"/>
      <c r="E66" s="35"/>
      <c r="F66" s="35"/>
      <c r="G66" s="35"/>
      <c r="H66" s="35"/>
      <c r="I66" s="35"/>
      <c r="J66" s="82"/>
      <c r="K66" s="35"/>
    </row>
    <row r="67" spans="1:12" s="32" customFormat="1" ht="20.25" customHeight="1" x14ac:dyDescent="0.3">
      <c r="A67" s="113" t="s">
        <v>0</v>
      </c>
      <c r="B67" s="113" t="s">
        <v>1</v>
      </c>
      <c r="C67" s="113" t="s">
        <v>18</v>
      </c>
      <c r="D67" s="113" t="s">
        <v>19</v>
      </c>
      <c r="E67" s="113" t="s">
        <v>150</v>
      </c>
      <c r="F67" s="122" t="s">
        <v>151</v>
      </c>
      <c r="G67" s="123"/>
      <c r="H67" s="123"/>
      <c r="I67" s="124"/>
      <c r="J67" s="125" t="s">
        <v>152</v>
      </c>
      <c r="K67" s="113" t="s">
        <v>153</v>
      </c>
      <c r="L67" s="113" t="s">
        <v>154</v>
      </c>
    </row>
    <row r="68" spans="1:12" s="32" customFormat="1" ht="35.25" customHeight="1" x14ac:dyDescent="0.3">
      <c r="A68" s="114"/>
      <c r="B68" s="114"/>
      <c r="C68" s="114"/>
      <c r="D68" s="114"/>
      <c r="E68" s="114"/>
      <c r="F68" s="77" t="s">
        <v>155</v>
      </c>
      <c r="G68" s="77" t="s">
        <v>156</v>
      </c>
      <c r="H68" s="77" t="s">
        <v>157</v>
      </c>
      <c r="I68" s="77" t="s">
        <v>158</v>
      </c>
      <c r="J68" s="126"/>
      <c r="K68" s="114"/>
      <c r="L68" s="114"/>
    </row>
    <row r="69" spans="1:12" s="31" customFormat="1" ht="114.75" customHeight="1" x14ac:dyDescent="0.3">
      <c r="A69" s="46">
        <v>1</v>
      </c>
      <c r="B69" s="48" t="s">
        <v>65</v>
      </c>
      <c r="C69" s="59" t="s">
        <v>70</v>
      </c>
      <c r="D69" s="49">
        <v>30000</v>
      </c>
      <c r="E69" s="50" t="s">
        <v>165</v>
      </c>
      <c r="F69" s="76" t="s">
        <v>160</v>
      </c>
      <c r="G69" s="50"/>
      <c r="H69" s="50"/>
      <c r="I69" s="50"/>
      <c r="J69" s="80">
        <v>30000</v>
      </c>
      <c r="K69" s="50" t="s">
        <v>61</v>
      </c>
      <c r="L69" s="46"/>
    </row>
    <row r="70" spans="1:12" s="31" customFormat="1" ht="76.5" customHeight="1" x14ac:dyDescent="0.3">
      <c r="A70" s="46">
        <v>2</v>
      </c>
      <c r="B70" s="48" t="s">
        <v>72</v>
      </c>
      <c r="C70" s="59" t="s">
        <v>118</v>
      </c>
      <c r="D70" s="49">
        <v>10000</v>
      </c>
      <c r="E70" s="39" t="s">
        <v>159</v>
      </c>
      <c r="F70" s="76"/>
      <c r="G70" s="50"/>
      <c r="H70" s="76" t="s">
        <v>160</v>
      </c>
      <c r="I70" s="50"/>
      <c r="J70" s="106">
        <v>0</v>
      </c>
      <c r="K70" s="50" t="s">
        <v>61</v>
      </c>
      <c r="L70" s="46"/>
    </row>
    <row r="71" spans="1:12" s="31" customFormat="1" ht="16.5" x14ac:dyDescent="0.3">
      <c r="A71" s="127" t="s">
        <v>2</v>
      </c>
      <c r="B71" s="128"/>
      <c r="C71" s="129"/>
      <c r="D71" s="57">
        <f>SUM(D69:D70)</f>
        <v>40000</v>
      </c>
      <c r="E71" s="130"/>
      <c r="F71" s="131"/>
      <c r="G71" s="131"/>
      <c r="H71" s="131"/>
      <c r="I71" s="131"/>
      <c r="J71" s="131"/>
      <c r="K71" s="131"/>
      <c r="L71" s="131"/>
    </row>
    <row r="72" spans="1:12" s="32" customFormat="1" ht="16.5" x14ac:dyDescent="0.3">
      <c r="J72" s="86"/>
    </row>
    <row r="73" spans="1:12" s="32" customFormat="1" ht="16.5" x14ac:dyDescent="0.3">
      <c r="J73" s="86"/>
    </row>
    <row r="74" spans="1:12" s="32" customFormat="1" ht="16.5" x14ac:dyDescent="0.3">
      <c r="J74" s="86"/>
    </row>
    <row r="75" spans="1:12" s="32" customFormat="1" ht="16.5" x14ac:dyDescent="0.3">
      <c r="J75" s="86"/>
    </row>
    <row r="76" spans="1:12" s="32" customFormat="1" ht="16.5" x14ac:dyDescent="0.3">
      <c r="J76" s="86"/>
    </row>
    <row r="77" spans="1:12" s="32" customFormat="1" ht="16.5" x14ac:dyDescent="0.3">
      <c r="J77" s="86"/>
    </row>
    <row r="78" spans="1:12" s="32" customFormat="1" ht="16.5" x14ac:dyDescent="0.3">
      <c r="J78" s="86"/>
    </row>
    <row r="79" spans="1:12" s="32" customFormat="1" ht="16.5" x14ac:dyDescent="0.3">
      <c r="J79" s="86"/>
    </row>
    <row r="80" spans="1:12" s="32" customFormat="1" ht="16.5" x14ac:dyDescent="0.3">
      <c r="J80" s="86"/>
    </row>
    <row r="81" spans="1:12" s="32" customFormat="1" ht="16.5" x14ac:dyDescent="0.3">
      <c r="J81" s="86"/>
    </row>
    <row r="82" spans="1:12" s="32" customFormat="1" ht="16.5" x14ac:dyDescent="0.3">
      <c r="B82" s="111" t="s">
        <v>137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</row>
    <row r="83" spans="1:12" s="32" customFormat="1" ht="20.25" customHeight="1" x14ac:dyDescent="0.3">
      <c r="A83" s="111" t="s">
        <v>142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</row>
    <row r="84" spans="1:12" s="32" customFormat="1" ht="9.9499999999999993" customHeight="1" x14ac:dyDescent="0.3">
      <c r="D84" s="35"/>
      <c r="E84" s="35"/>
      <c r="F84" s="35"/>
      <c r="G84" s="35"/>
      <c r="H84" s="35"/>
      <c r="I84" s="35"/>
      <c r="J84" s="82"/>
      <c r="K84" s="35"/>
    </row>
    <row r="85" spans="1:12" s="32" customFormat="1" ht="20.25" customHeight="1" x14ac:dyDescent="0.3">
      <c r="A85" s="113" t="s">
        <v>0</v>
      </c>
      <c r="B85" s="113" t="s">
        <v>1</v>
      </c>
      <c r="C85" s="113" t="s">
        <v>18</v>
      </c>
      <c r="D85" s="113" t="s">
        <v>19</v>
      </c>
      <c r="E85" s="113" t="s">
        <v>150</v>
      </c>
      <c r="F85" s="122" t="s">
        <v>151</v>
      </c>
      <c r="G85" s="123"/>
      <c r="H85" s="123"/>
      <c r="I85" s="124"/>
      <c r="J85" s="125" t="s">
        <v>152</v>
      </c>
      <c r="K85" s="113" t="s">
        <v>153</v>
      </c>
      <c r="L85" s="113" t="s">
        <v>154</v>
      </c>
    </row>
    <row r="86" spans="1:12" s="32" customFormat="1" ht="33" customHeight="1" x14ac:dyDescent="0.3">
      <c r="A86" s="114"/>
      <c r="B86" s="114"/>
      <c r="C86" s="114"/>
      <c r="D86" s="114"/>
      <c r="E86" s="114"/>
      <c r="F86" s="77" t="s">
        <v>155</v>
      </c>
      <c r="G86" s="77" t="s">
        <v>156</v>
      </c>
      <c r="H86" s="77" t="s">
        <v>157</v>
      </c>
      <c r="I86" s="77" t="s">
        <v>158</v>
      </c>
      <c r="J86" s="126"/>
      <c r="K86" s="114"/>
      <c r="L86" s="114"/>
    </row>
    <row r="87" spans="1:12" s="31" customFormat="1" ht="96" customHeight="1" x14ac:dyDescent="0.3">
      <c r="A87" s="60">
        <v>1</v>
      </c>
      <c r="B87" s="29" t="s">
        <v>48</v>
      </c>
      <c r="C87" s="29" t="s">
        <v>49</v>
      </c>
      <c r="D87" s="61">
        <v>180000</v>
      </c>
      <c r="E87" s="39" t="s">
        <v>169</v>
      </c>
      <c r="F87" s="108" t="s">
        <v>168</v>
      </c>
      <c r="G87" s="28"/>
      <c r="H87" s="28"/>
      <c r="I87" s="28"/>
      <c r="J87" s="87">
        <v>180000</v>
      </c>
      <c r="K87" s="28" t="s">
        <v>47</v>
      </c>
      <c r="L87" s="60"/>
    </row>
    <row r="88" spans="1:12" s="31" customFormat="1" ht="16.5" x14ac:dyDescent="0.3">
      <c r="A88" s="127" t="s">
        <v>2</v>
      </c>
      <c r="B88" s="128"/>
      <c r="C88" s="129"/>
      <c r="D88" s="57">
        <f>SUM(D87)</f>
        <v>180000</v>
      </c>
      <c r="E88" s="127"/>
      <c r="F88" s="128"/>
      <c r="G88" s="128"/>
      <c r="H88" s="128"/>
      <c r="I88" s="128"/>
      <c r="J88" s="128"/>
      <c r="K88" s="128"/>
      <c r="L88" s="128"/>
    </row>
    <row r="89" spans="1:12" s="32" customFormat="1" ht="16.5" x14ac:dyDescent="0.3">
      <c r="J89" s="86"/>
    </row>
    <row r="90" spans="1:12" s="32" customFormat="1" ht="20.25" customHeight="1" x14ac:dyDescent="0.3">
      <c r="A90" s="34"/>
      <c r="B90" s="111" t="s">
        <v>143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</row>
    <row r="91" spans="1:12" s="32" customFormat="1" ht="20.25" customHeight="1" x14ac:dyDescent="0.3">
      <c r="A91" s="111" t="s">
        <v>102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</row>
    <row r="92" spans="1:12" s="32" customFormat="1" ht="9.9499999999999993" customHeight="1" x14ac:dyDescent="0.3">
      <c r="D92" s="35"/>
      <c r="E92" s="35"/>
      <c r="F92" s="35"/>
      <c r="G92" s="35"/>
      <c r="H92" s="35"/>
      <c r="I92" s="35"/>
      <c r="J92" s="82"/>
      <c r="K92" s="35"/>
    </row>
    <row r="93" spans="1:12" s="32" customFormat="1" ht="20.25" customHeight="1" x14ac:dyDescent="0.3">
      <c r="A93" s="113" t="s">
        <v>0</v>
      </c>
      <c r="B93" s="113" t="s">
        <v>1</v>
      </c>
      <c r="C93" s="113" t="s">
        <v>18</v>
      </c>
      <c r="D93" s="113" t="s">
        <v>19</v>
      </c>
      <c r="E93" s="113" t="s">
        <v>150</v>
      </c>
      <c r="F93" s="122" t="s">
        <v>151</v>
      </c>
      <c r="G93" s="123"/>
      <c r="H93" s="123"/>
      <c r="I93" s="124"/>
      <c r="J93" s="125" t="s">
        <v>152</v>
      </c>
      <c r="K93" s="113" t="s">
        <v>153</v>
      </c>
      <c r="L93" s="113" t="s">
        <v>154</v>
      </c>
    </row>
    <row r="94" spans="1:12" s="32" customFormat="1" ht="33" customHeight="1" x14ac:dyDescent="0.3">
      <c r="A94" s="114"/>
      <c r="B94" s="114"/>
      <c r="C94" s="114"/>
      <c r="D94" s="114"/>
      <c r="E94" s="114"/>
      <c r="F94" s="77" t="s">
        <v>155</v>
      </c>
      <c r="G94" s="77" t="s">
        <v>156</v>
      </c>
      <c r="H94" s="77" t="s">
        <v>157</v>
      </c>
      <c r="I94" s="77" t="s">
        <v>158</v>
      </c>
      <c r="J94" s="126"/>
      <c r="K94" s="114"/>
      <c r="L94" s="114"/>
    </row>
    <row r="95" spans="1:12" s="31" customFormat="1" ht="149.25" customHeight="1" x14ac:dyDescent="0.3">
      <c r="A95" s="46">
        <v>1</v>
      </c>
      <c r="B95" s="48" t="s">
        <v>103</v>
      </c>
      <c r="C95" s="59" t="s">
        <v>104</v>
      </c>
      <c r="D95" s="49">
        <v>20000</v>
      </c>
      <c r="E95" s="39" t="s">
        <v>171</v>
      </c>
      <c r="F95" s="107" t="s">
        <v>168</v>
      </c>
      <c r="G95" s="50"/>
      <c r="H95" s="50"/>
      <c r="I95" s="50"/>
      <c r="J95" s="49">
        <v>17520</v>
      </c>
      <c r="K95" s="50" t="s">
        <v>101</v>
      </c>
      <c r="L95" s="46"/>
    </row>
    <row r="96" spans="1:12" s="31" customFormat="1" ht="16.5" x14ac:dyDescent="0.3">
      <c r="A96" s="127" t="s">
        <v>2</v>
      </c>
      <c r="B96" s="128"/>
      <c r="C96" s="129"/>
      <c r="D96" s="57">
        <f>SUM(D95:D95)</f>
        <v>20000</v>
      </c>
      <c r="E96" s="130"/>
      <c r="F96" s="131"/>
      <c r="G96" s="131"/>
      <c r="H96" s="131"/>
      <c r="I96" s="131"/>
      <c r="J96" s="131"/>
      <c r="K96" s="131"/>
      <c r="L96" s="131"/>
    </row>
    <row r="97" spans="1:12" s="32" customFormat="1" ht="16.5" x14ac:dyDescent="0.3">
      <c r="J97" s="86"/>
    </row>
    <row r="98" spans="1:12" s="32" customFormat="1" ht="42.75" customHeight="1" x14ac:dyDescent="0.3">
      <c r="A98" s="34"/>
      <c r="B98" s="111" t="s">
        <v>138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</row>
    <row r="99" spans="1:12" s="32" customFormat="1" ht="20.25" customHeight="1" x14ac:dyDescent="0.3">
      <c r="A99" s="111" t="s">
        <v>66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</row>
    <row r="100" spans="1:12" s="32" customFormat="1" ht="9.9499999999999993" customHeight="1" x14ac:dyDescent="0.3">
      <c r="D100" s="35"/>
      <c r="E100" s="35"/>
      <c r="F100" s="35"/>
      <c r="G100" s="35"/>
      <c r="H100" s="35"/>
      <c r="I100" s="35"/>
      <c r="J100" s="82"/>
      <c r="K100" s="35"/>
    </row>
    <row r="101" spans="1:12" s="32" customFormat="1" ht="20.25" customHeight="1" x14ac:dyDescent="0.3">
      <c r="A101" s="113" t="s">
        <v>0</v>
      </c>
      <c r="B101" s="113" t="s">
        <v>1</v>
      </c>
      <c r="C101" s="113" t="s">
        <v>18</v>
      </c>
      <c r="D101" s="113" t="s">
        <v>19</v>
      </c>
      <c r="E101" s="113" t="s">
        <v>150</v>
      </c>
      <c r="F101" s="122" t="s">
        <v>151</v>
      </c>
      <c r="G101" s="123"/>
      <c r="H101" s="123"/>
      <c r="I101" s="124"/>
      <c r="J101" s="125" t="s">
        <v>152</v>
      </c>
      <c r="K101" s="113" t="s">
        <v>153</v>
      </c>
      <c r="L101" s="113" t="s">
        <v>154</v>
      </c>
    </row>
    <row r="102" spans="1:12" s="32" customFormat="1" ht="30.75" customHeight="1" x14ac:dyDescent="0.3">
      <c r="A102" s="114"/>
      <c r="B102" s="114"/>
      <c r="C102" s="114"/>
      <c r="D102" s="114"/>
      <c r="E102" s="114"/>
      <c r="F102" s="77" t="s">
        <v>155</v>
      </c>
      <c r="G102" s="77" t="s">
        <v>156</v>
      </c>
      <c r="H102" s="77" t="s">
        <v>157</v>
      </c>
      <c r="I102" s="77" t="s">
        <v>158</v>
      </c>
      <c r="J102" s="126"/>
      <c r="K102" s="114"/>
      <c r="L102" s="114"/>
    </row>
    <row r="103" spans="1:12" s="31" customFormat="1" ht="93.75" customHeight="1" x14ac:dyDescent="0.3">
      <c r="A103" s="46">
        <v>1</v>
      </c>
      <c r="B103" s="48" t="s">
        <v>132</v>
      </c>
      <c r="C103" s="59" t="s">
        <v>136</v>
      </c>
      <c r="D103" s="49">
        <v>150000</v>
      </c>
      <c r="E103" s="39" t="s">
        <v>159</v>
      </c>
      <c r="F103" s="50"/>
      <c r="G103" s="50"/>
      <c r="H103" s="107" t="s">
        <v>168</v>
      </c>
      <c r="I103" s="50"/>
      <c r="J103" s="106">
        <v>0</v>
      </c>
      <c r="K103" s="50" t="s">
        <v>133</v>
      </c>
      <c r="L103" s="46"/>
    </row>
    <row r="104" spans="1:12" s="31" customFormat="1" ht="20.25" customHeight="1" x14ac:dyDescent="0.3">
      <c r="A104" s="62"/>
      <c r="B104" s="63"/>
      <c r="C104" s="58"/>
      <c r="D104" s="64"/>
      <c r="E104" s="65"/>
      <c r="F104" s="65"/>
      <c r="G104" s="65"/>
      <c r="H104" s="65"/>
      <c r="I104" s="65"/>
      <c r="J104" s="88"/>
      <c r="K104" s="65"/>
      <c r="L104" s="62"/>
    </row>
    <row r="105" spans="1:12" s="32" customFormat="1" ht="42.75" customHeight="1" x14ac:dyDescent="0.3">
      <c r="A105" s="34"/>
      <c r="B105" s="111" t="s">
        <v>144</v>
      </c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</row>
    <row r="106" spans="1:12" s="32" customFormat="1" ht="20.25" customHeight="1" x14ac:dyDescent="0.3">
      <c r="A106" s="111" t="s">
        <v>66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</row>
    <row r="107" spans="1:12" s="32" customFormat="1" ht="9.9499999999999993" customHeight="1" x14ac:dyDescent="0.3">
      <c r="D107" s="35"/>
      <c r="E107" s="35"/>
      <c r="F107" s="35"/>
      <c r="G107" s="35"/>
      <c r="H107" s="35"/>
      <c r="I107" s="35"/>
      <c r="J107" s="82"/>
      <c r="K107" s="35"/>
    </row>
    <row r="108" spans="1:12" s="32" customFormat="1" ht="20.25" customHeight="1" x14ac:dyDescent="0.3">
      <c r="A108" s="113" t="s">
        <v>0</v>
      </c>
      <c r="B108" s="113" t="s">
        <v>1</v>
      </c>
      <c r="C108" s="113" t="s">
        <v>18</v>
      </c>
      <c r="D108" s="113" t="s">
        <v>19</v>
      </c>
      <c r="E108" s="113" t="s">
        <v>150</v>
      </c>
      <c r="F108" s="122" t="s">
        <v>151</v>
      </c>
      <c r="G108" s="123"/>
      <c r="H108" s="123"/>
      <c r="I108" s="124"/>
      <c r="J108" s="125" t="s">
        <v>152</v>
      </c>
      <c r="K108" s="113" t="s">
        <v>153</v>
      </c>
      <c r="L108" s="113" t="s">
        <v>154</v>
      </c>
    </row>
    <row r="109" spans="1:12" s="32" customFormat="1" ht="31.5" customHeight="1" x14ac:dyDescent="0.3">
      <c r="A109" s="114"/>
      <c r="B109" s="114"/>
      <c r="C109" s="114"/>
      <c r="D109" s="114"/>
      <c r="E109" s="114"/>
      <c r="F109" s="77" t="s">
        <v>155</v>
      </c>
      <c r="G109" s="77" t="s">
        <v>156</v>
      </c>
      <c r="H109" s="77" t="s">
        <v>157</v>
      </c>
      <c r="I109" s="77" t="s">
        <v>158</v>
      </c>
      <c r="J109" s="126"/>
      <c r="K109" s="114"/>
      <c r="L109" s="114"/>
    </row>
    <row r="110" spans="1:12" s="31" customFormat="1" ht="96.75" customHeight="1" x14ac:dyDescent="0.3">
      <c r="A110" s="46">
        <v>2</v>
      </c>
      <c r="B110" s="48" t="s">
        <v>134</v>
      </c>
      <c r="C110" s="59" t="s">
        <v>135</v>
      </c>
      <c r="D110" s="49">
        <v>30000</v>
      </c>
      <c r="E110" s="39" t="s">
        <v>159</v>
      </c>
      <c r="F110" s="50"/>
      <c r="G110" s="50"/>
      <c r="H110" s="107" t="s">
        <v>168</v>
      </c>
      <c r="I110" s="106"/>
      <c r="J110" s="106">
        <v>0</v>
      </c>
      <c r="K110" s="50" t="s">
        <v>133</v>
      </c>
      <c r="L110" s="46"/>
    </row>
    <row r="111" spans="1:12" s="31" customFormat="1" ht="16.5" x14ac:dyDescent="0.3">
      <c r="A111" s="127" t="s">
        <v>2</v>
      </c>
      <c r="B111" s="128"/>
      <c r="C111" s="129"/>
      <c r="D111" s="57">
        <f>SUM(D103:D110)</f>
        <v>180000</v>
      </c>
      <c r="E111" s="130"/>
      <c r="F111" s="131"/>
      <c r="G111" s="131"/>
      <c r="H111" s="131"/>
      <c r="I111" s="131"/>
      <c r="J111" s="131"/>
      <c r="K111" s="131"/>
      <c r="L111" s="131"/>
    </row>
    <row r="112" spans="1:12" s="31" customFormat="1" ht="16.5" x14ac:dyDescent="0.3">
      <c r="A112" s="66"/>
      <c r="B112" s="66"/>
      <c r="C112" s="66"/>
      <c r="D112" s="67"/>
      <c r="E112" s="53"/>
      <c r="F112" s="53"/>
      <c r="G112" s="53"/>
      <c r="H112" s="53"/>
      <c r="I112" s="53"/>
      <c r="J112" s="89"/>
      <c r="K112" s="53"/>
      <c r="L112" s="53"/>
    </row>
    <row r="113" spans="1:12" s="31" customFormat="1" ht="16.5" x14ac:dyDescent="0.3">
      <c r="A113" s="66"/>
      <c r="B113" s="66"/>
      <c r="C113" s="66"/>
      <c r="D113" s="67"/>
      <c r="E113" s="53"/>
      <c r="F113" s="53"/>
      <c r="G113" s="53"/>
      <c r="H113" s="53"/>
      <c r="I113" s="53"/>
      <c r="J113" s="89"/>
      <c r="K113" s="53"/>
      <c r="L113" s="53"/>
    </row>
    <row r="114" spans="1:12" s="31" customFormat="1" ht="16.5" x14ac:dyDescent="0.3">
      <c r="A114" s="66"/>
      <c r="B114" s="66"/>
      <c r="C114" s="66"/>
      <c r="D114" s="67"/>
      <c r="E114" s="53"/>
      <c r="F114" s="53"/>
      <c r="G114" s="53"/>
      <c r="H114" s="53"/>
      <c r="I114" s="53"/>
      <c r="J114" s="89"/>
      <c r="K114" s="53"/>
      <c r="L114" s="53"/>
    </row>
    <row r="115" spans="1:12" s="32" customFormat="1" ht="20.25" customHeight="1" x14ac:dyDescent="0.3">
      <c r="A115" s="34"/>
      <c r="B115" s="111" t="s">
        <v>139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</row>
    <row r="116" spans="1:12" s="32" customFormat="1" ht="20.25" customHeight="1" x14ac:dyDescent="0.3">
      <c r="A116" s="111" t="s">
        <v>102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</row>
    <row r="117" spans="1:12" s="32" customFormat="1" ht="9.9499999999999993" customHeight="1" x14ac:dyDescent="0.3">
      <c r="D117" s="35"/>
      <c r="E117" s="35"/>
      <c r="F117" s="35"/>
      <c r="G117" s="35"/>
      <c r="H117" s="35"/>
      <c r="I117" s="35"/>
      <c r="J117" s="82"/>
      <c r="K117" s="35"/>
    </row>
    <row r="118" spans="1:12" s="32" customFormat="1" ht="20.25" customHeight="1" x14ac:dyDescent="0.3">
      <c r="A118" s="113" t="s">
        <v>0</v>
      </c>
      <c r="B118" s="113" t="s">
        <v>1</v>
      </c>
      <c r="C118" s="113" t="s">
        <v>18</v>
      </c>
      <c r="D118" s="113" t="s">
        <v>19</v>
      </c>
      <c r="E118" s="113" t="s">
        <v>150</v>
      </c>
      <c r="F118" s="122" t="s">
        <v>151</v>
      </c>
      <c r="G118" s="123"/>
      <c r="H118" s="123"/>
      <c r="I118" s="124"/>
      <c r="J118" s="125" t="s">
        <v>152</v>
      </c>
      <c r="K118" s="113" t="s">
        <v>153</v>
      </c>
      <c r="L118" s="113" t="s">
        <v>154</v>
      </c>
    </row>
    <row r="119" spans="1:12" s="32" customFormat="1" ht="36.75" customHeight="1" x14ac:dyDescent="0.3">
      <c r="A119" s="114"/>
      <c r="B119" s="114"/>
      <c r="C119" s="114"/>
      <c r="D119" s="114"/>
      <c r="E119" s="114"/>
      <c r="F119" s="77" t="s">
        <v>155</v>
      </c>
      <c r="G119" s="77" t="s">
        <v>156</v>
      </c>
      <c r="H119" s="77" t="s">
        <v>157</v>
      </c>
      <c r="I119" s="77" t="s">
        <v>158</v>
      </c>
      <c r="J119" s="126"/>
      <c r="K119" s="114"/>
      <c r="L119" s="114"/>
    </row>
    <row r="120" spans="1:12" s="31" customFormat="1" ht="149.25" customHeight="1" x14ac:dyDescent="0.3">
      <c r="A120" s="46">
        <v>1</v>
      </c>
      <c r="B120" s="48" t="s">
        <v>105</v>
      </c>
      <c r="C120" s="59" t="s">
        <v>108</v>
      </c>
      <c r="D120" s="49">
        <v>50000</v>
      </c>
      <c r="E120" s="39" t="s">
        <v>159</v>
      </c>
      <c r="F120" s="50"/>
      <c r="G120" s="50"/>
      <c r="H120" s="50"/>
      <c r="I120" s="107" t="s">
        <v>168</v>
      </c>
      <c r="J120" s="106">
        <v>0</v>
      </c>
      <c r="K120" s="50" t="s">
        <v>101</v>
      </c>
      <c r="L120" s="46"/>
    </row>
    <row r="121" spans="1:12" s="31" customFormat="1" ht="20.25" customHeight="1" x14ac:dyDescent="0.3">
      <c r="A121" s="62"/>
      <c r="B121" s="63"/>
      <c r="C121" s="58"/>
      <c r="D121" s="64"/>
      <c r="E121" s="65"/>
      <c r="F121" s="65"/>
      <c r="G121" s="65"/>
      <c r="H121" s="65"/>
      <c r="I121" s="65"/>
      <c r="J121" s="88"/>
      <c r="K121" s="65"/>
      <c r="L121" s="62"/>
    </row>
    <row r="122" spans="1:12" s="31" customFormat="1" ht="20.25" customHeight="1" x14ac:dyDescent="0.3">
      <c r="A122" s="62"/>
      <c r="B122" s="63"/>
      <c r="C122" s="58"/>
      <c r="D122" s="64"/>
      <c r="E122" s="65"/>
      <c r="F122" s="65"/>
      <c r="G122" s="65"/>
      <c r="H122" s="65"/>
      <c r="I122" s="65"/>
      <c r="J122" s="88"/>
      <c r="K122" s="65"/>
      <c r="L122" s="62"/>
    </row>
    <row r="123" spans="1:12" s="31" customFormat="1" ht="20.25" customHeight="1" x14ac:dyDescent="0.3">
      <c r="A123" s="62"/>
      <c r="B123" s="63"/>
      <c r="C123" s="58"/>
      <c r="D123" s="64"/>
      <c r="E123" s="65"/>
      <c r="F123" s="65"/>
      <c r="G123" s="65"/>
      <c r="H123" s="65"/>
      <c r="I123" s="65"/>
      <c r="J123" s="88"/>
      <c r="K123" s="65"/>
      <c r="L123" s="62"/>
    </row>
    <row r="124" spans="1:12" s="31" customFormat="1" ht="20.25" customHeight="1" x14ac:dyDescent="0.3">
      <c r="A124" s="62"/>
      <c r="B124" s="63"/>
      <c r="C124" s="58"/>
      <c r="D124" s="64"/>
      <c r="E124" s="65"/>
      <c r="F124" s="65"/>
      <c r="G124" s="65"/>
      <c r="H124" s="65"/>
      <c r="I124" s="65"/>
      <c r="J124" s="88"/>
      <c r="K124" s="65"/>
      <c r="L124" s="62"/>
    </row>
    <row r="125" spans="1:12" s="31" customFormat="1" ht="20.25" customHeight="1" x14ac:dyDescent="0.3">
      <c r="A125" s="62"/>
      <c r="B125" s="63"/>
      <c r="C125" s="58"/>
      <c r="D125" s="64"/>
      <c r="E125" s="65"/>
      <c r="F125" s="65"/>
      <c r="G125" s="65"/>
      <c r="H125" s="65"/>
      <c r="I125" s="65"/>
      <c r="J125" s="88"/>
      <c r="K125" s="65"/>
      <c r="L125" s="62"/>
    </row>
    <row r="126" spans="1:12" s="31" customFormat="1" ht="20.25" customHeight="1" x14ac:dyDescent="0.3">
      <c r="A126" s="62"/>
      <c r="B126" s="63"/>
      <c r="C126" s="58"/>
      <c r="D126" s="64"/>
      <c r="E126" s="65"/>
      <c r="F126" s="65"/>
      <c r="G126" s="65"/>
      <c r="H126" s="65"/>
      <c r="I126" s="65"/>
      <c r="J126" s="88"/>
      <c r="K126" s="65"/>
      <c r="L126" s="62"/>
    </row>
    <row r="127" spans="1:12" s="31" customFormat="1" ht="20.25" customHeight="1" x14ac:dyDescent="0.3">
      <c r="A127" s="62"/>
      <c r="B127" s="63"/>
      <c r="C127" s="58"/>
      <c r="D127" s="64"/>
      <c r="E127" s="65"/>
      <c r="F127" s="65"/>
      <c r="G127" s="65"/>
      <c r="H127" s="65"/>
      <c r="I127" s="65"/>
      <c r="J127" s="88"/>
      <c r="K127" s="65"/>
      <c r="L127" s="62"/>
    </row>
    <row r="128" spans="1:12" s="31" customFormat="1" ht="20.25" customHeight="1" x14ac:dyDescent="0.3">
      <c r="A128" s="62"/>
      <c r="B128" s="63"/>
      <c r="C128" s="58"/>
      <c r="D128" s="64"/>
      <c r="E128" s="65"/>
      <c r="F128" s="65"/>
      <c r="G128" s="65"/>
      <c r="H128" s="65"/>
      <c r="I128" s="65"/>
      <c r="J128" s="88"/>
      <c r="K128" s="65"/>
      <c r="L128" s="62"/>
    </row>
    <row r="129" spans="1:12" s="31" customFormat="1" ht="20.25" customHeight="1" x14ac:dyDescent="0.3">
      <c r="A129" s="62"/>
      <c r="B129" s="63"/>
      <c r="C129" s="58"/>
      <c r="D129" s="64"/>
      <c r="E129" s="65"/>
      <c r="F129" s="65"/>
      <c r="G129" s="65"/>
      <c r="H129" s="65"/>
      <c r="I129" s="65"/>
      <c r="J129" s="88"/>
      <c r="K129" s="65"/>
      <c r="L129" s="62"/>
    </row>
    <row r="130" spans="1:12" s="31" customFormat="1" ht="20.25" customHeight="1" x14ac:dyDescent="0.3">
      <c r="A130" s="62"/>
      <c r="B130" s="63"/>
      <c r="C130" s="58"/>
      <c r="D130" s="64"/>
      <c r="E130" s="65"/>
      <c r="F130" s="65"/>
      <c r="G130" s="65"/>
      <c r="H130" s="65"/>
      <c r="I130" s="65"/>
      <c r="J130" s="88"/>
      <c r="K130" s="65"/>
      <c r="L130" s="62"/>
    </row>
    <row r="131" spans="1:12" s="31" customFormat="1" ht="20.25" customHeight="1" x14ac:dyDescent="0.3">
      <c r="A131" s="62"/>
      <c r="B131" s="63"/>
      <c r="C131" s="58"/>
      <c r="D131" s="64"/>
      <c r="E131" s="65"/>
      <c r="F131" s="65"/>
      <c r="G131" s="65"/>
      <c r="H131" s="65"/>
      <c r="I131" s="65"/>
      <c r="J131" s="88"/>
      <c r="K131" s="65"/>
      <c r="L131" s="62"/>
    </row>
    <row r="132" spans="1:12" s="31" customFormat="1" ht="20.25" customHeight="1" x14ac:dyDescent="0.3">
      <c r="A132" s="62"/>
      <c r="B132" s="63"/>
      <c r="C132" s="58"/>
      <c r="D132" s="64"/>
      <c r="E132" s="65"/>
      <c r="F132" s="65"/>
      <c r="G132" s="65"/>
      <c r="H132" s="65"/>
      <c r="I132" s="65"/>
      <c r="J132" s="88"/>
      <c r="K132" s="65"/>
      <c r="L132" s="62"/>
    </row>
    <row r="133" spans="1:12" s="31" customFormat="1" ht="20.25" customHeight="1" x14ac:dyDescent="0.3">
      <c r="A133" s="62"/>
      <c r="B133" s="63"/>
      <c r="C133" s="58"/>
      <c r="D133" s="64"/>
      <c r="E133" s="65"/>
      <c r="F133" s="65"/>
      <c r="G133" s="65"/>
      <c r="H133" s="65"/>
      <c r="I133" s="65"/>
      <c r="J133" s="88"/>
      <c r="K133" s="65"/>
      <c r="L133" s="62"/>
    </row>
    <row r="134" spans="1:12" s="32" customFormat="1" ht="20.25" customHeight="1" x14ac:dyDescent="0.3">
      <c r="A134" s="34"/>
      <c r="B134" s="111" t="s">
        <v>145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</row>
    <row r="135" spans="1:12" s="32" customFormat="1" ht="20.25" customHeight="1" x14ac:dyDescent="0.3">
      <c r="A135" s="111" t="s">
        <v>102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</row>
    <row r="136" spans="1:12" s="32" customFormat="1" ht="9.9499999999999993" customHeight="1" x14ac:dyDescent="0.3">
      <c r="D136" s="35"/>
      <c r="E136" s="35"/>
      <c r="F136" s="35"/>
      <c r="G136" s="35"/>
      <c r="H136" s="35"/>
      <c r="I136" s="35"/>
      <c r="J136" s="82"/>
      <c r="K136" s="35"/>
    </row>
    <row r="137" spans="1:12" s="32" customFormat="1" ht="20.25" customHeight="1" x14ac:dyDescent="0.3">
      <c r="A137" s="113" t="s">
        <v>0</v>
      </c>
      <c r="B137" s="113" t="s">
        <v>1</v>
      </c>
      <c r="C137" s="113" t="s">
        <v>18</v>
      </c>
      <c r="D137" s="113" t="s">
        <v>19</v>
      </c>
      <c r="E137" s="113" t="s">
        <v>150</v>
      </c>
      <c r="F137" s="122" t="s">
        <v>151</v>
      </c>
      <c r="G137" s="123"/>
      <c r="H137" s="123"/>
      <c r="I137" s="124"/>
      <c r="J137" s="125" t="s">
        <v>152</v>
      </c>
      <c r="K137" s="113" t="s">
        <v>153</v>
      </c>
      <c r="L137" s="113" t="s">
        <v>154</v>
      </c>
    </row>
    <row r="138" spans="1:12" s="32" customFormat="1" ht="24.75" customHeight="1" x14ac:dyDescent="0.3">
      <c r="A138" s="114"/>
      <c r="B138" s="114"/>
      <c r="C138" s="114"/>
      <c r="D138" s="114"/>
      <c r="E138" s="114"/>
      <c r="F138" s="77" t="s">
        <v>155</v>
      </c>
      <c r="G138" s="77" t="s">
        <v>156</v>
      </c>
      <c r="H138" s="77" t="s">
        <v>157</v>
      </c>
      <c r="I138" s="77" t="s">
        <v>158</v>
      </c>
      <c r="J138" s="126"/>
      <c r="K138" s="114"/>
      <c r="L138" s="114"/>
    </row>
    <row r="139" spans="1:12" s="31" customFormat="1" ht="187.5" customHeight="1" x14ac:dyDescent="0.3">
      <c r="A139" s="46">
        <v>2</v>
      </c>
      <c r="B139" s="48" t="s">
        <v>106</v>
      </c>
      <c r="C139" s="59" t="s">
        <v>107</v>
      </c>
      <c r="D139" s="49">
        <v>50000</v>
      </c>
      <c r="E139" s="50" t="s">
        <v>109</v>
      </c>
      <c r="F139" s="50"/>
      <c r="G139" s="50"/>
      <c r="H139" s="50"/>
      <c r="I139" s="50"/>
      <c r="J139" s="80"/>
      <c r="K139" s="50" t="s">
        <v>101</v>
      </c>
      <c r="L139" s="46"/>
    </row>
    <row r="140" spans="1:12" s="31" customFormat="1" ht="130.5" customHeight="1" x14ac:dyDescent="0.3">
      <c r="A140" s="46">
        <v>3</v>
      </c>
      <c r="B140" s="48" t="s">
        <v>110</v>
      </c>
      <c r="C140" s="59" t="s">
        <v>111</v>
      </c>
      <c r="D140" s="49">
        <v>50000</v>
      </c>
      <c r="E140" s="50" t="s">
        <v>76</v>
      </c>
      <c r="F140" s="50"/>
      <c r="G140" s="50"/>
      <c r="H140" s="50"/>
      <c r="I140" s="50"/>
      <c r="J140" s="80"/>
      <c r="K140" s="50" t="s">
        <v>101</v>
      </c>
      <c r="L140" s="46"/>
    </row>
    <row r="141" spans="1:12" s="31" customFormat="1" ht="20.25" customHeight="1" x14ac:dyDescent="0.3">
      <c r="A141" s="68"/>
      <c r="B141" s="69"/>
      <c r="C141" s="70"/>
      <c r="D141" s="71"/>
      <c r="E141" s="72"/>
      <c r="F141" s="72"/>
      <c r="G141" s="72"/>
      <c r="H141" s="72"/>
      <c r="I141" s="72"/>
      <c r="J141" s="90"/>
      <c r="K141" s="72"/>
      <c r="L141" s="68"/>
    </row>
    <row r="142" spans="1:12" s="31" customFormat="1" ht="20.25" customHeight="1" x14ac:dyDescent="0.3">
      <c r="A142" s="62"/>
      <c r="B142" s="63"/>
      <c r="C142" s="58"/>
      <c r="D142" s="64"/>
      <c r="E142" s="65"/>
      <c r="F142" s="65"/>
      <c r="G142" s="65"/>
      <c r="H142" s="65"/>
      <c r="I142" s="65"/>
      <c r="J142" s="88"/>
      <c r="K142" s="65"/>
      <c r="L142" s="62"/>
    </row>
    <row r="143" spans="1:12" s="31" customFormat="1" ht="20.25" customHeight="1" x14ac:dyDescent="0.3">
      <c r="A143" s="62"/>
      <c r="B143" s="63"/>
      <c r="C143" s="58"/>
      <c r="D143" s="64"/>
      <c r="E143" s="65"/>
      <c r="F143" s="65"/>
      <c r="G143" s="65"/>
      <c r="H143" s="65"/>
      <c r="I143" s="65"/>
      <c r="J143" s="88"/>
      <c r="K143" s="65"/>
      <c r="L143" s="62"/>
    </row>
    <row r="144" spans="1:12" s="31" customFormat="1" ht="20.25" customHeight="1" x14ac:dyDescent="0.3">
      <c r="A144" s="62"/>
      <c r="B144" s="63"/>
      <c r="C144" s="58"/>
      <c r="D144" s="64"/>
      <c r="E144" s="65"/>
      <c r="F144" s="65"/>
      <c r="G144" s="65"/>
      <c r="H144" s="65"/>
      <c r="I144" s="65"/>
      <c r="J144" s="88"/>
      <c r="K144" s="65"/>
      <c r="L144" s="62"/>
    </row>
    <row r="145" spans="1:12" s="31" customFormat="1" ht="20.25" customHeight="1" x14ac:dyDescent="0.3">
      <c r="A145" s="62"/>
      <c r="B145" s="63"/>
      <c r="C145" s="58"/>
      <c r="D145" s="64"/>
      <c r="E145" s="65"/>
      <c r="F145" s="65"/>
      <c r="G145" s="65"/>
      <c r="H145" s="65"/>
      <c r="I145" s="65"/>
      <c r="J145" s="88"/>
      <c r="K145" s="65"/>
      <c r="L145" s="62"/>
    </row>
    <row r="146" spans="1:12" s="32" customFormat="1" ht="20.25" customHeight="1" x14ac:dyDescent="0.3">
      <c r="A146" s="34"/>
      <c r="B146" s="111" t="s">
        <v>145</v>
      </c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</row>
    <row r="147" spans="1:12" s="32" customFormat="1" ht="20.25" customHeight="1" x14ac:dyDescent="0.3">
      <c r="A147" s="111" t="s">
        <v>102</v>
      </c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</row>
    <row r="148" spans="1:12" s="32" customFormat="1" ht="9.9499999999999993" customHeight="1" x14ac:dyDescent="0.3">
      <c r="D148" s="35"/>
      <c r="E148" s="35"/>
      <c r="F148" s="35"/>
      <c r="G148" s="35"/>
      <c r="H148" s="35"/>
      <c r="I148" s="35"/>
      <c r="J148" s="82"/>
      <c r="K148" s="35"/>
    </row>
    <row r="149" spans="1:12" s="32" customFormat="1" ht="20.25" customHeight="1" x14ac:dyDescent="0.3">
      <c r="A149" s="113" t="s">
        <v>0</v>
      </c>
      <c r="B149" s="113" t="s">
        <v>1</v>
      </c>
      <c r="C149" s="113" t="s">
        <v>18</v>
      </c>
      <c r="D149" s="113" t="s">
        <v>19</v>
      </c>
      <c r="E149" s="113" t="s">
        <v>150</v>
      </c>
      <c r="F149" s="122" t="s">
        <v>151</v>
      </c>
      <c r="G149" s="123"/>
      <c r="H149" s="123"/>
      <c r="I149" s="124"/>
      <c r="J149" s="125" t="s">
        <v>152</v>
      </c>
      <c r="K149" s="113" t="s">
        <v>153</v>
      </c>
      <c r="L149" s="113" t="s">
        <v>154</v>
      </c>
    </row>
    <row r="150" spans="1:12" s="32" customFormat="1" ht="33" customHeight="1" x14ac:dyDescent="0.3">
      <c r="A150" s="114"/>
      <c r="B150" s="114"/>
      <c r="C150" s="114"/>
      <c r="D150" s="114"/>
      <c r="E150" s="114"/>
      <c r="F150" s="77" t="s">
        <v>155</v>
      </c>
      <c r="G150" s="77" t="s">
        <v>156</v>
      </c>
      <c r="H150" s="77" t="s">
        <v>157</v>
      </c>
      <c r="I150" s="77" t="s">
        <v>158</v>
      </c>
      <c r="J150" s="126"/>
      <c r="K150" s="114"/>
      <c r="L150" s="114"/>
    </row>
    <row r="151" spans="1:12" s="31" customFormat="1" ht="113.25" customHeight="1" x14ac:dyDescent="0.3">
      <c r="A151" s="46">
        <v>4</v>
      </c>
      <c r="B151" s="48" t="s">
        <v>112</v>
      </c>
      <c r="C151" s="59" t="s">
        <v>119</v>
      </c>
      <c r="D151" s="49">
        <v>10000</v>
      </c>
      <c r="E151" s="50" t="s">
        <v>163</v>
      </c>
      <c r="F151" s="50"/>
      <c r="G151" s="50"/>
      <c r="H151" s="50"/>
      <c r="I151" s="50"/>
      <c r="J151" s="80"/>
      <c r="K151" s="50" t="s">
        <v>101</v>
      </c>
      <c r="L151" s="46"/>
    </row>
    <row r="152" spans="1:12" s="31" customFormat="1" ht="134.25" customHeight="1" x14ac:dyDescent="0.3">
      <c r="A152" s="46">
        <v>5</v>
      </c>
      <c r="B152" s="48" t="s">
        <v>113</v>
      </c>
      <c r="C152" s="59" t="s">
        <v>115</v>
      </c>
      <c r="D152" s="49">
        <v>5000</v>
      </c>
      <c r="E152" s="50" t="s">
        <v>114</v>
      </c>
      <c r="F152" s="50"/>
      <c r="G152" s="50"/>
      <c r="H152" s="50"/>
      <c r="I152" s="50"/>
      <c r="J152" s="80"/>
      <c r="K152" s="50" t="s">
        <v>101</v>
      </c>
      <c r="L152" s="46"/>
    </row>
    <row r="153" spans="1:12" s="31" customFormat="1" ht="16.5" x14ac:dyDescent="0.3">
      <c r="A153" s="127" t="s">
        <v>2</v>
      </c>
      <c r="B153" s="128"/>
      <c r="C153" s="129"/>
      <c r="D153" s="57">
        <f>SUM(D120:D139,D140,D151,D152)</f>
        <v>165000</v>
      </c>
      <c r="E153" s="130"/>
      <c r="F153" s="131"/>
      <c r="G153" s="131"/>
      <c r="H153" s="131"/>
      <c r="I153" s="131"/>
      <c r="J153" s="131"/>
      <c r="K153" s="131"/>
      <c r="L153" s="131"/>
    </row>
  </sheetData>
  <mergeCells count="163">
    <mergeCell ref="A1:L1"/>
    <mergeCell ref="A2:L2"/>
    <mergeCell ref="F118:I118"/>
    <mergeCell ref="J118:J119"/>
    <mergeCell ref="L118:L119"/>
    <mergeCell ref="F137:I137"/>
    <mergeCell ref="J137:J138"/>
    <mergeCell ref="L137:L138"/>
    <mergeCell ref="F149:I149"/>
    <mergeCell ref="J149:J150"/>
    <mergeCell ref="L149:L150"/>
    <mergeCell ref="F85:I85"/>
    <mergeCell ref="J85:J86"/>
    <mergeCell ref="L85:L86"/>
    <mergeCell ref="F93:I93"/>
    <mergeCell ref="J93:J94"/>
    <mergeCell ref="L93:L94"/>
    <mergeCell ref="F101:I101"/>
    <mergeCell ref="J101:J102"/>
    <mergeCell ref="L101:L102"/>
    <mergeCell ref="A5:L5"/>
    <mergeCell ref="A4:L4"/>
    <mergeCell ref="A96:C96"/>
    <mergeCell ref="E96:L96"/>
    <mergeCell ref="A153:C153"/>
    <mergeCell ref="E153:L153"/>
    <mergeCell ref="B115:L115"/>
    <mergeCell ref="A116:L116"/>
    <mergeCell ref="A118:A119"/>
    <mergeCell ref="B118:B119"/>
    <mergeCell ref="C118:C119"/>
    <mergeCell ref="D118:D119"/>
    <mergeCell ref="E118:E119"/>
    <mergeCell ref="K118:K119"/>
    <mergeCell ref="B134:L134"/>
    <mergeCell ref="A135:L135"/>
    <mergeCell ref="A137:A138"/>
    <mergeCell ref="B137:B138"/>
    <mergeCell ref="C137:C138"/>
    <mergeCell ref="D137:D138"/>
    <mergeCell ref="E137:E138"/>
    <mergeCell ref="K137:K138"/>
    <mergeCell ref="B146:L146"/>
    <mergeCell ref="A147:L147"/>
    <mergeCell ref="A21:A22"/>
    <mergeCell ref="B21:B22"/>
    <mergeCell ref="D21:D22"/>
    <mergeCell ref="D38:D39"/>
    <mergeCell ref="A30:L30"/>
    <mergeCell ref="A32:A33"/>
    <mergeCell ref="B90:L90"/>
    <mergeCell ref="A91:L91"/>
    <mergeCell ref="A93:A94"/>
    <mergeCell ref="A53:L53"/>
    <mergeCell ref="A55:A56"/>
    <mergeCell ref="B55:B56"/>
    <mergeCell ref="C55:C56"/>
    <mergeCell ref="D55:D56"/>
    <mergeCell ref="E55:E56"/>
    <mergeCell ref="K55:K56"/>
    <mergeCell ref="A71:C71"/>
    <mergeCell ref="E71:L71"/>
    <mergeCell ref="B82:L82"/>
    <mergeCell ref="A83:L83"/>
    <mergeCell ref="A85:A86"/>
    <mergeCell ref="B85:B86"/>
    <mergeCell ref="C85:C86"/>
    <mergeCell ref="D85:D86"/>
    <mergeCell ref="E21:E22"/>
    <mergeCell ref="K21:K22"/>
    <mergeCell ref="F21:I21"/>
    <mergeCell ref="J21:J22"/>
    <mergeCell ref="L21:L22"/>
    <mergeCell ref="F32:I32"/>
    <mergeCell ref="J32:J33"/>
    <mergeCell ref="F38:I38"/>
    <mergeCell ref="J38:J39"/>
    <mergeCell ref="L32:L33"/>
    <mergeCell ref="L38:L39"/>
    <mergeCell ref="D49:D50"/>
    <mergeCell ref="E49:E50"/>
    <mergeCell ref="K49:K50"/>
    <mergeCell ref="F49:I49"/>
    <mergeCell ref="J49:J50"/>
    <mergeCell ref="L49:L50"/>
    <mergeCell ref="B6:L6"/>
    <mergeCell ref="A7:L7"/>
    <mergeCell ref="A9:A10"/>
    <mergeCell ref="B9:B10"/>
    <mergeCell ref="C9:C10"/>
    <mergeCell ref="D9:D10"/>
    <mergeCell ref="E9:E10"/>
    <mergeCell ref="K9:K10"/>
    <mergeCell ref="F9:I9"/>
    <mergeCell ref="J9:J10"/>
    <mergeCell ref="L9:L10"/>
    <mergeCell ref="A38:A39"/>
    <mergeCell ref="B38:B39"/>
    <mergeCell ref="C38:C39"/>
    <mergeCell ref="E38:E39"/>
    <mergeCell ref="K38:K39"/>
    <mergeCell ref="A19:L19"/>
    <mergeCell ref="C21:C22"/>
    <mergeCell ref="B32:B33"/>
    <mergeCell ref="C32:C33"/>
    <mergeCell ref="D32:D33"/>
    <mergeCell ref="E32:E33"/>
    <mergeCell ref="K32:K33"/>
    <mergeCell ref="A36:L36"/>
    <mergeCell ref="B64:L64"/>
    <mergeCell ref="A65:L65"/>
    <mergeCell ref="A67:A68"/>
    <mergeCell ref="B67:B68"/>
    <mergeCell ref="C67:C68"/>
    <mergeCell ref="D67:D68"/>
    <mergeCell ref="E67:E68"/>
    <mergeCell ref="K67:K68"/>
    <mergeCell ref="F55:I55"/>
    <mergeCell ref="J55:J56"/>
    <mergeCell ref="L55:L56"/>
    <mergeCell ref="F67:I67"/>
    <mergeCell ref="J67:J68"/>
    <mergeCell ref="L67:L68"/>
    <mergeCell ref="A47:L47"/>
    <mergeCell ref="A49:A50"/>
    <mergeCell ref="B49:B50"/>
    <mergeCell ref="C49:C50"/>
    <mergeCell ref="A99:L99"/>
    <mergeCell ref="A101:A102"/>
    <mergeCell ref="B101:B102"/>
    <mergeCell ref="C101:C102"/>
    <mergeCell ref="D101:D102"/>
    <mergeCell ref="E101:E102"/>
    <mergeCell ref="K101:K102"/>
    <mergeCell ref="B93:B94"/>
    <mergeCell ref="C93:C94"/>
    <mergeCell ref="D93:D94"/>
    <mergeCell ref="E93:E94"/>
    <mergeCell ref="K93:K94"/>
    <mergeCell ref="F108:I108"/>
    <mergeCell ref="J108:J109"/>
    <mergeCell ref="L108:L109"/>
    <mergeCell ref="E85:E86"/>
    <mergeCell ref="K85:K86"/>
    <mergeCell ref="A149:A150"/>
    <mergeCell ref="B149:B150"/>
    <mergeCell ref="C149:C150"/>
    <mergeCell ref="D149:D150"/>
    <mergeCell ref="E149:E150"/>
    <mergeCell ref="K149:K150"/>
    <mergeCell ref="A88:C88"/>
    <mergeCell ref="E88:L88"/>
    <mergeCell ref="A111:C111"/>
    <mergeCell ref="E111:L111"/>
    <mergeCell ref="B105:L105"/>
    <mergeCell ref="A106:L106"/>
    <mergeCell ref="A108:A109"/>
    <mergeCell ref="B108:B109"/>
    <mergeCell ref="C108:C109"/>
    <mergeCell ref="D108:D109"/>
    <mergeCell ref="E108:E109"/>
    <mergeCell ref="K108:K109"/>
    <mergeCell ref="B98:L98"/>
  </mergeCells>
  <pageMargins left="0" right="0" top="1.0236220472440944" bottom="0.39370078740157483" header="0.31496062992125984" footer="0.11811023622047245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C8A2-E3A6-44C6-AFC5-36E4FEC1D91E}">
  <sheetPr>
    <pageSetUpPr fitToPage="1"/>
  </sheetPr>
  <dimension ref="A1:L13"/>
  <sheetViews>
    <sheetView view="pageBreakPreview" topLeftCell="A7" zoomScale="145" zoomScaleNormal="115" zoomScaleSheetLayoutView="145" workbookViewId="0">
      <selection activeCell="F16" sqref="F16"/>
    </sheetView>
  </sheetViews>
  <sheetFormatPr defaultColWidth="8.88671875" defaultRowHeight="18.75" x14ac:dyDescent="0.3"/>
  <cols>
    <col min="1" max="1" width="3.77734375" style="5" customWidth="1"/>
    <col min="2" max="2" width="20.21875" style="5" customWidth="1"/>
    <col min="3" max="3" width="21.77734375" style="5" customWidth="1"/>
    <col min="4" max="4" width="7.77734375" style="5" customWidth="1"/>
    <col min="5" max="5" width="10" style="5" customWidth="1"/>
    <col min="6" max="6" width="5.77734375" style="5" customWidth="1"/>
    <col min="7" max="9" width="5.33203125" style="5" customWidth="1"/>
    <col min="10" max="10" width="9" style="5" customWidth="1"/>
    <col min="11" max="11" width="7.6640625" style="5" customWidth="1"/>
    <col min="12" max="12" width="6.21875" style="5" customWidth="1"/>
    <col min="13" max="16384" width="8.88671875" style="5"/>
  </cols>
  <sheetData>
    <row r="1" spans="1:12" ht="20.25" customHeight="1" x14ac:dyDescent="0.3">
      <c r="A1" s="133" t="s">
        <v>148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0.25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0.25" customHeight="1" x14ac:dyDescent="0.3">
      <c r="A3" s="74" t="s">
        <v>149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9.9499999999999993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ht="20.25" customHeight="1" x14ac:dyDescent="0.3">
      <c r="A5" s="132" t="s">
        <v>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20.25" customHeight="1" x14ac:dyDescent="0.3">
      <c r="A6" s="75"/>
      <c r="B6" s="132" t="s">
        <v>67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20.25" customHeight="1" x14ac:dyDescent="0.3">
      <c r="A7" s="75"/>
      <c r="B7" s="132" t="s">
        <v>75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20.25" customHeight="1" x14ac:dyDescent="0.3">
      <c r="A8" s="132" t="s">
        <v>34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ht="9.9499999999999993" customHeight="1" x14ac:dyDescent="0.3">
      <c r="D9" s="25"/>
      <c r="E9" s="25"/>
      <c r="F9" s="25"/>
    </row>
    <row r="10" spans="1:12" ht="20.25" customHeight="1" x14ac:dyDescent="0.3">
      <c r="A10" s="113" t="s">
        <v>0</v>
      </c>
      <c r="B10" s="113" t="s">
        <v>1</v>
      </c>
      <c r="C10" s="113" t="s">
        <v>162</v>
      </c>
      <c r="D10" s="113" t="s">
        <v>161</v>
      </c>
      <c r="E10" s="113" t="s">
        <v>150</v>
      </c>
      <c r="F10" s="122" t="s">
        <v>151</v>
      </c>
      <c r="G10" s="123"/>
      <c r="H10" s="123"/>
      <c r="I10" s="124"/>
      <c r="J10" s="125" t="s">
        <v>152</v>
      </c>
      <c r="K10" s="113" t="s">
        <v>153</v>
      </c>
      <c r="L10" s="113" t="s">
        <v>154</v>
      </c>
    </row>
    <row r="11" spans="1:12" ht="36.75" customHeight="1" x14ac:dyDescent="0.3">
      <c r="A11" s="114"/>
      <c r="B11" s="114"/>
      <c r="C11" s="114"/>
      <c r="D11" s="114"/>
      <c r="E11" s="114"/>
      <c r="F11" s="44" t="s">
        <v>155</v>
      </c>
      <c r="G11" s="44" t="s">
        <v>156</v>
      </c>
      <c r="H11" s="44" t="s">
        <v>157</v>
      </c>
      <c r="I11" s="44" t="s">
        <v>158</v>
      </c>
      <c r="J11" s="126"/>
      <c r="K11" s="114"/>
      <c r="L11" s="114"/>
    </row>
    <row r="12" spans="1:12" s="8" customFormat="1" ht="79.5" customHeight="1" x14ac:dyDescent="0.25">
      <c r="A12" s="28">
        <v>1</v>
      </c>
      <c r="B12" s="29" t="s">
        <v>68</v>
      </c>
      <c r="C12" s="58" t="s">
        <v>69</v>
      </c>
      <c r="D12" s="92">
        <v>40000</v>
      </c>
      <c r="E12" s="50" t="s">
        <v>165</v>
      </c>
      <c r="F12" s="76" t="s">
        <v>160</v>
      </c>
      <c r="G12" s="93"/>
      <c r="H12" s="93"/>
      <c r="I12" s="93"/>
      <c r="J12" s="92">
        <v>40000</v>
      </c>
      <c r="K12" s="28" t="s">
        <v>55</v>
      </c>
      <c r="L12" s="93"/>
    </row>
    <row r="13" spans="1:12" s="8" customFormat="1" ht="20.25" customHeight="1" x14ac:dyDescent="0.3"/>
  </sheetData>
  <mergeCells count="16">
    <mergeCell ref="L10:L11"/>
    <mergeCell ref="A1:L1"/>
    <mergeCell ref="A2:L2"/>
    <mergeCell ref="A5:L5"/>
    <mergeCell ref="A4:L4"/>
    <mergeCell ref="B6:L6"/>
    <mergeCell ref="B7:L7"/>
    <mergeCell ref="D10:D11"/>
    <mergeCell ref="A8:L8"/>
    <mergeCell ref="A10:A11"/>
    <mergeCell ref="B10:B11"/>
    <mergeCell ref="C10:C11"/>
    <mergeCell ref="E10:E11"/>
    <mergeCell ref="F10:I10"/>
    <mergeCell ref="J10:J11"/>
    <mergeCell ref="K10:K11"/>
  </mergeCells>
  <pageMargins left="0" right="0" top="1.0236220472440944" bottom="0.39370078740157483" header="0.31496062992125984" footer="0.11811023622047245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7AA9-84AD-451B-A89C-B255689C9736}">
  <dimension ref="A1:L29"/>
  <sheetViews>
    <sheetView view="pageBreakPreview" topLeftCell="A23" zoomScale="130" zoomScaleNormal="115" zoomScaleSheetLayoutView="130" workbookViewId="0">
      <selection activeCell="I26" sqref="I26"/>
    </sheetView>
  </sheetViews>
  <sheetFormatPr defaultColWidth="8.88671875" defaultRowHeight="18.75" x14ac:dyDescent="0.3"/>
  <cols>
    <col min="1" max="1" width="3.77734375" style="5" customWidth="1"/>
    <col min="2" max="2" width="21.21875" style="5" customWidth="1"/>
    <col min="3" max="3" width="21.5546875" style="5" customWidth="1"/>
    <col min="4" max="4" width="7.77734375" style="5" customWidth="1"/>
    <col min="5" max="5" width="8.6640625" style="5" customWidth="1"/>
    <col min="6" max="9" width="5.33203125" style="5" customWidth="1"/>
    <col min="10" max="10" width="8.88671875" style="97" customWidth="1"/>
    <col min="11" max="11" width="8.5546875" style="5" customWidth="1"/>
    <col min="12" max="12" width="6.77734375" style="5" customWidth="1"/>
    <col min="13" max="16384" width="8.88671875" style="5"/>
  </cols>
  <sheetData>
    <row r="1" spans="1:12" ht="20.25" customHeight="1" x14ac:dyDescent="0.3">
      <c r="A1" s="133" t="s">
        <v>148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0.25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0.25" customHeight="1" x14ac:dyDescent="0.3">
      <c r="A3" s="74" t="s">
        <v>149</v>
      </c>
      <c r="B3" s="73"/>
      <c r="C3" s="73"/>
      <c r="D3" s="73"/>
      <c r="E3" s="73"/>
      <c r="F3" s="73"/>
      <c r="G3" s="73"/>
      <c r="H3" s="73"/>
      <c r="I3" s="73"/>
      <c r="J3" s="78"/>
      <c r="K3" s="73"/>
      <c r="L3" s="73"/>
    </row>
    <row r="4" spans="1:12" ht="9.9499999999999993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ht="20.25" customHeight="1" x14ac:dyDescent="0.3">
      <c r="A5" s="132" t="s">
        <v>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20.25" customHeight="1" x14ac:dyDescent="0.3">
      <c r="A6" s="75"/>
      <c r="B6" s="132" t="s">
        <v>127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20.25" customHeight="1" x14ac:dyDescent="0.3">
      <c r="A7" s="132" t="s">
        <v>128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9.9499999999999993" customHeight="1" x14ac:dyDescent="0.3">
      <c r="D8" s="25"/>
      <c r="E8" s="25"/>
      <c r="F8" s="25"/>
    </row>
    <row r="9" spans="1:12" s="32" customFormat="1" ht="20.25" customHeight="1" x14ac:dyDescent="0.3">
      <c r="A9" s="113" t="s">
        <v>0</v>
      </c>
      <c r="B9" s="113" t="s">
        <v>1</v>
      </c>
      <c r="C9" s="113" t="s">
        <v>162</v>
      </c>
      <c r="D9" s="113" t="s">
        <v>161</v>
      </c>
      <c r="E9" s="113" t="s">
        <v>150</v>
      </c>
      <c r="F9" s="122" t="s">
        <v>151</v>
      </c>
      <c r="G9" s="123"/>
      <c r="H9" s="123"/>
      <c r="I9" s="124"/>
      <c r="J9" s="125" t="s">
        <v>152</v>
      </c>
      <c r="K9" s="113" t="s">
        <v>153</v>
      </c>
      <c r="L9" s="113" t="s">
        <v>154</v>
      </c>
    </row>
    <row r="10" spans="1:12" s="32" customFormat="1" ht="49.5" customHeight="1" x14ac:dyDescent="0.3">
      <c r="A10" s="114"/>
      <c r="B10" s="114"/>
      <c r="C10" s="114"/>
      <c r="D10" s="114"/>
      <c r="E10" s="114"/>
      <c r="F10" s="44" t="s">
        <v>155</v>
      </c>
      <c r="G10" s="44" t="s">
        <v>156</v>
      </c>
      <c r="H10" s="44" t="s">
        <v>157</v>
      </c>
      <c r="I10" s="44" t="s">
        <v>158</v>
      </c>
      <c r="J10" s="126"/>
      <c r="K10" s="114"/>
      <c r="L10" s="114"/>
    </row>
    <row r="11" spans="1:12" s="31" customFormat="1" ht="99" customHeight="1" x14ac:dyDescent="0.3">
      <c r="A11" s="39">
        <v>1</v>
      </c>
      <c r="B11" s="48" t="s">
        <v>129</v>
      </c>
      <c r="C11" s="96" t="s">
        <v>130</v>
      </c>
      <c r="D11" s="95">
        <v>10000</v>
      </c>
      <c r="E11" s="39" t="s">
        <v>159</v>
      </c>
      <c r="F11" s="50"/>
      <c r="G11" s="50"/>
      <c r="H11" s="76" t="s">
        <v>160</v>
      </c>
      <c r="I11" s="39"/>
      <c r="J11" s="105" t="s">
        <v>170</v>
      </c>
      <c r="K11" s="39" t="s">
        <v>101</v>
      </c>
      <c r="L11" s="39"/>
    </row>
    <row r="12" spans="1:12" s="8" customFormat="1" ht="14.25" customHeight="1" x14ac:dyDescent="0.3">
      <c r="A12" s="16"/>
      <c r="B12" s="19"/>
      <c r="C12" s="19"/>
      <c r="D12" s="23"/>
      <c r="E12" s="20"/>
      <c r="F12" s="20"/>
      <c r="G12" s="20"/>
      <c r="H12" s="20"/>
      <c r="I12" s="20"/>
      <c r="J12" s="98"/>
      <c r="K12" s="20"/>
      <c r="L12" s="20"/>
    </row>
    <row r="13" spans="1:12" ht="20.25" customHeight="1" x14ac:dyDescent="0.3">
      <c r="A13" s="75"/>
      <c r="B13" s="132" t="s">
        <v>131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12" ht="20.25" customHeight="1" x14ac:dyDescent="0.3">
      <c r="A14" s="132" t="s">
        <v>120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</row>
    <row r="15" spans="1:12" ht="9.9499999999999993" customHeight="1" x14ac:dyDescent="0.3">
      <c r="D15" s="25"/>
      <c r="E15" s="25"/>
      <c r="F15" s="25"/>
    </row>
    <row r="16" spans="1:12" s="32" customFormat="1" ht="20.25" customHeight="1" x14ac:dyDescent="0.3">
      <c r="A16" s="113" t="s">
        <v>0</v>
      </c>
      <c r="B16" s="113" t="s">
        <v>1</v>
      </c>
      <c r="C16" s="113" t="s">
        <v>162</v>
      </c>
      <c r="D16" s="113" t="s">
        <v>161</v>
      </c>
      <c r="E16" s="113" t="s">
        <v>150</v>
      </c>
      <c r="F16" s="122" t="s">
        <v>151</v>
      </c>
      <c r="G16" s="123"/>
      <c r="H16" s="123"/>
      <c r="I16" s="124"/>
      <c r="J16" s="125" t="s">
        <v>152</v>
      </c>
      <c r="K16" s="113" t="s">
        <v>153</v>
      </c>
      <c r="L16" s="113" t="s">
        <v>154</v>
      </c>
    </row>
    <row r="17" spans="1:12" s="32" customFormat="1" ht="36" customHeight="1" x14ac:dyDescent="0.3">
      <c r="A17" s="114"/>
      <c r="B17" s="114"/>
      <c r="C17" s="114"/>
      <c r="D17" s="114"/>
      <c r="E17" s="114"/>
      <c r="F17" s="44" t="s">
        <v>155</v>
      </c>
      <c r="G17" s="44" t="s">
        <v>156</v>
      </c>
      <c r="H17" s="44" t="s">
        <v>157</v>
      </c>
      <c r="I17" s="44" t="s">
        <v>158</v>
      </c>
      <c r="J17" s="126"/>
      <c r="K17" s="114"/>
      <c r="L17" s="114"/>
    </row>
    <row r="18" spans="1:12" s="31" customFormat="1" ht="81.75" customHeight="1" x14ac:dyDescent="0.3">
      <c r="A18" s="39">
        <v>1</v>
      </c>
      <c r="B18" s="48" t="s">
        <v>125</v>
      </c>
      <c r="C18" s="94" t="s">
        <v>126</v>
      </c>
      <c r="D18" s="95">
        <v>600000</v>
      </c>
      <c r="E18" s="39" t="s">
        <v>159</v>
      </c>
      <c r="F18" s="50"/>
      <c r="G18" s="76" t="s">
        <v>160</v>
      </c>
      <c r="I18" s="39"/>
      <c r="J18" s="83">
        <v>310200</v>
      </c>
      <c r="K18" s="39" t="s">
        <v>101</v>
      </c>
      <c r="L18" s="39"/>
    </row>
    <row r="20" spans="1:12" ht="20.25" customHeight="1" x14ac:dyDescent="0.3">
      <c r="A20" s="75"/>
      <c r="B20" s="75"/>
      <c r="C20" s="75"/>
      <c r="D20" s="75"/>
      <c r="E20" s="75"/>
      <c r="F20" s="75"/>
      <c r="G20" s="75"/>
      <c r="H20" s="75"/>
      <c r="I20" s="75"/>
      <c r="J20" s="99"/>
      <c r="K20" s="75"/>
      <c r="L20" s="75"/>
    </row>
    <row r="21" spans="1:12" ht="20.25" customHeight="1" x14ac:dyDescent="0.3">
      <c r="A21" s="75"/>
      <c r="B21" s="132" t="s">
        <v>123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</row>
    <row r="22" spans="1:12" ht="20.25" customHeight="1" x14ac:dyDescent="0.3">
      <c r="A22" s="132" t="s">
        <v>124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spans="1:12" ht="9.9499999999999993" customHeight="1" x14ac:dyDescent="0.3">
      <c r="D23" s="25"/>
      <c r="E23" s="25"/>
      <c r="F23" s="25"/>
    </row>
    <row r="24" spans="1:12" s="32" customFormat="1" ht="20.25" customHeight="1" x14ac:dyDescent="0.3">
      <c r="A24" s="113" t="s">
        <v>0</v>
      </c>
      <c r="B24" s="113" t="s">
        <v>1</v>
      </c>
      <c r="C24" s="113" t="s">
        <v>162</v>
      </c>
      <c r="D24" s="113" t="s">
        <v>161</v>
      </c>
      <c r="E24" s="113" t="s">
        <v>150</v>
      </c>
      <c r="F24" s="122" t="s">
        <v>151</v>
      </c>
      <c r="G24" s="123"/>
      <c r="H24" s="123"/>
      <c r="I24" s="124"/>
      <c r="J24" s="125" t="s">
        <v>152</v>
      </c>
      <c r="K24" s="113" t="s">
        <v>153</v>
      </c>
      <c r="L24" s="113" t="s">
        <v>154</v>
      </c>
    </row>
    <row r="25" spans="1:12" s="32" customFormat="1" ht="34.5" customHeight="1" x14ac:dyDescent="0.3">
      <c r="A25" s="114"/>
      <c r="B25" s="114"/>
      <c r="C25" s="114"/>
      <c r="D25" s="114"/>
      <c r="E25" s="114"/>
      <c r="F25" s="44" t="s">
        <v>155</v>
      </c>
      <c r="G25" s="44" t="s">
        <v>156</v>
      </c>
      <c r="H25" s="44" t="s">
        <v>157</v>
      </c>
      <c r="I25" s="44" t="s">
        <v>158</v>
      </c>
      <c r="J25" s="126"/>
      <c r="K25" s="114"/>
      <c r="L25" s="114"/>
    </row>
    <row r="26" spans="1:12" s="8" customFormat="1" ht="326.25" customHeight="1" x14ac:dyDescent="0.3">
      <c r="A26" s="9">
        <v>2</v>
      </c>
      <c r="B26" s="17" t="s">
        <v>121</v>
      </c>
      <c r="C26" s="17" t="s">
        <v>122</v>
      </c>
      <c r="D26" s="22">
        <v>720000</v>
      </c>
      <c r="E26" s="39" t="s">
        <v>159</v>
      </c>
      <c r="F26" s="50"/>
      <c r="G26" s="76" t="s">
        <v>160</v>
      </c>
      <c r="H26" s="18"/>
      <c r="I26" s="18"/>
      <c r="J26" s="100">
        <v>290682</v>
      </c>
      <c r="K26" s="18" t="s">
        <v>101</v>
      </c>
      <c r="L26" s="18"/>
    </row>
    <row r="27" spans="1:12" s="8" customFormat="1" ht="20.25" customHeight="1" x14ac:dyDescent="0.3">
      <c r="A27" s="16"/>
      <c r="B27" s="19"/>
      <c r="C27" s="19"/>
      <c r="D27" s="23"/>
      <c r="E27" s="20"/>
      <c r="F27" s="20"/>
      <c r="G27" s="20"/>
      <c r="H27" s="20"/>
      <c r="I27" s="20"/>
      <c r="J27" s="98"/>
      <c r="K27" s="20"/>
      <c r="L27" s="20"/>
    </row>
    <row r="28" spans="1:12" s="8" customFormat="1" ht="20.25" customHeight="1" x14ac:dyDescent="0.3">
      <c r="A28" s="16"/>
      <c r="B28" s="19"/>
      <c r="C28" s="19"/>
      <c r="D28" s="23"/>
      <c r="E28" s="20"/>
      <c r="F28" s="20"/>
      <c r="G28" s="20"/>
      <c r="H28" s="20"/>
      <c r="I28" s="20"/>
      <c r="J28" s="98"/>
      <c r="K28" s="20"/>
      <c r="L28" s="20"/>
    </row>
    <row r="29" spans="1:12" s="8" customFormat="1" ht="20.25" customHeight="1" x14ac:dyDescent="0.3">
      <c r="A29" s="16"/>
      <c r="B29" s="19"/>
      <c r="C29" s="19"/>
      <c r="D29" s="23"/>
      <c r="E29" s="20"/>
      <c r="F29" s="20"/>
      <c r="G29" s="20"/>
      <c r="H29" s="20"/>
      <c r="I29" s="20"/>
      <c r="J29" s="98"/>
      <c r="K29" s="20"/>
      <c r="L29" s="20"/>
    </row>
  </sheetData>
  <mergeCells count="37">
    <mergeCell ref="J16:J17"/>
    <mergeCell ref="K16:K17"/>
    <mergeCell ref="L16:L17"/>
    <mergeCell ref="F24:I24"/>
    <mergeCell ref="J24:J25"/>
    <mergeCell ref="K24:K25"/>
    <mergeCell ref="L24:L25"/>
    <mergeCell ref="A22:L22"/>
    <mergeCell ref="A24:A25"/>
    <mergeCell ref="B24:B25"/>
    <mergeCell ref="C24:C25"/>
    <mergeCell ref="E24:E25"/>
    <mergeCell ref="D24:D25"/>
    <mergeCell ref="A2:L2"/>
    <mergeCell ref="A1:L1"/>
    <mergeCell ref="F9:I9"/>
    <mergeCell ref="J9:J10"/>
    <mergeCell ref="K9:K10"/>
    <mergeCell ref="L9:L10"/>
    <mergeCell ref="A5:L5"/>
    <mergeCell ref="A4:L4"/>
    <mergeCell ref="C16:C17"/>
    <mergeCell ref="D16:D17"/>
    <mergeCell ref="B6:L6"/>
    <mergeCell ref="B21:L21"/>
    <mergeCell ref="B13:L13"/>
    <mergeCell ref="A7:L7"/>
    <mergeCell ref="A9:A10"/>
    <mergeCell ref="B9:B10"/>
    <mergeCell ref="C9:C10"/>
    <mergeCell ref="D9:D10"/>
    <mergeCell ref="E9:E10"/>
    <mergeCell ref="A14:L14"/>
    <mergeCell ref="A16:A17"/>
    <mergeCell ref="E16:E17"/>
    <mergeCell ref="B16:B17"/>
    <mergeCell ref="F16:I16"/>
  </mergeCells>
  <pageMargins left="0" right="0" top="1.0236220472440944" bottom="0.39370078740157483" header="0.31496062992125984" footer="0.11811023622047245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29019-AC92-4F35-86B7-E3EB49363B39}">
  <dimension ref="A1:L31"/>
  <sheetViews>
    <sheetView view="pageBreakPreview" zoomScale="160" zoomScaleNormal="115" zoomScaleSheetLayoutView="160" workbookViewId="0">
      <selection activeCell="H31" sqref="H31"/>
    </sheetView>
  </sheetViews>
  <sheetFormatPr defaultColWidth="8.88671875" defaultRowHeight="18.75" x14ac:dyDescent="0.3"/>
  <cols>
    <col min="1" max="1" width="3.77734375" style="5" customWidth="1"/>
    <col min="2" max="2" width="20" style="5" customWidth="1"/>
    <col min="3" max="3" width="21.109375" style="5" customWidth="1"/>
    <col min="4" max="4" width="7.5546875" style="5" customWidth="1"/>
    <col min="5" max="5" width="9.77734375" style="5" customWidth="1"/>
    <col min="6" max="9" width="5.33203125" style="5" customWidth="1"/>
    <col min="10" max="12" width="6.77734375" style="5" customWidth="1"/>
    <col min="13" max="16384" width="8.88671875" style="5"/>
  </cols>
  <sheetData>
    <row r="1" spans="1:12" ht="20.25" customHeight="1" x14ac:dyDescent="0.3">
      <c r="A1" s="133" t="s">
        <v>148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0.25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0.25" customHeight="1" x14ac:dyDescent="0.3">
      <c r="A3" s="74" t="s">
        <v>149</v>
      </c>
      <c r="B3" s="73"/>
      <c r="C3" s="73"/>
      <c r="D3" s="73"/>
      <c r="E3" s="73"/>
      <c r="F3" s="73"/>
      <c r="G3" s="73"/>
      <c r="H3" s="73"/>
      <c r="I3" s="73"/>
      <c r="J3" s="78"/>
      <c r="K3" s="73"/>
      <c r="L3" s="73"/>
    </row>
    <row r="4" spans="1:12" ht="5.25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ht="20.25" customHeight="1" x14ac:dyDescent="0.3">
      <c r="A5" s="132" t="s">
        <v>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20.25" customHeight="1" x14ac:dyDescent="0.3">
      <c r="A6" s="73"/>
      <c r="B6" s="132" t="s">
        <v>29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20.25" customHeight="1" x14ac:dyDescent="0.3">
      <c r="A7" s="132" t="s">
        <v>26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6.75" customHeight="1" x14ac:dyDescent="0.3">
      <c r="D8" s="25"/>
      <c r="E8" s="25"/>
      <c r="F8" s="25"/>
    </row>
    <row r="9" spans="1:12" ht="20.25" customHeight="1" x14ac:dyDescent="0.3">
      <c r="A9" s="113" t="s">
        <v>0</v>
      </c>
      <c r="B9" s="113" t="s">
        <v>1</v>
      </c>
      <c r="C9" s="113" t="s">
        <v>162</v>
      </c>
      <c r="D9" s="113" t="s">
        <v>161</v>
      </c>
      <c r="E9" s="113" t="s">
        <v>150</v>
      </c>
      <c r="F9" s="122" t="s">
        <v>151</v>
      </c>
      <c r="G9" s="123"/>
      <c r="H9" s="123"/>
      <c r="I9" s="124"/>
      <c r="J9" s="125" t="s">
        <v>152</v>
      </c>
      <c r="K9" s="113" t="s">
        <v>153</v>
      </c>
      <c r="L9" s="113" t="s">
        <v>154</v>
      </c>
    </row>
    <row r="10" spans="1:12" ht="35.25" customHeight="1" x14ac:dyDescent="0.3">
      <c r="A10" s="114"/>
      <c r="B10" s="114"/>
      <c r="C10" s="114"/>
      <c r="D10" s="114"/>
      <c r="E10" s="114"/>
      <c r="F10" s="44" t="s">
        <v>155</v>
      </c>
      <c r="G10" s="44" t="s">
        <v>156</v>
      </c>
      <c r="H10" s="44" t="s">
        <v>157</v>
      </c>
      <c r="I10" s="44" t="s">
        <v>158</v>
      </c>
      <c r="J10" s="126"/>
      <c r="K10" s="114"/>
      <c r="L10" s="114"/>
    </row>
    <row r="11" spans="1:12" s="8" customFormat="1" ht="94.5" customHeight="1" x14ac:dyDescent="0.3">
      <c r="A11" s="9">
        <v>1</v>
      </c>
      <c r="B11" s="10" t="s">
        <v>28</v>
      </c>
      <c r="C11" s="11" t="s">
        <v>46</v>
      </c>
      <c r="D11" s="13">
        <v>5000</v>
      </c>
      <c r="E11" s="39" t="s">
        <v>159</v>
      </c>
      <c r="F11" s="50"/>
      <c r="G11" s="50"/>
      <c r="H11" s="76" t="s">
        <v>160</v>
      </c>
      <c r="I11" s="9"/>
      <c r="J11" s="109" t="s">
        <v>170</v>
      </c>
      <c r="K11" s="12" t="s">
        <v>47</v>
      </c>
      <c r="L11" s="9"/>
    </row>
    <row r="12" spans="1:12" s="8" customFormat="1" x14ac:dyDescent="0.3">
      <c r="A12" s="1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20.25" customHeight="1" x14ac:dyDescent="0.3">
      <c r="A13" s="73"/>
      <c r="B13" s="132" t="s">
        <v>140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12" ht="20.25" customHeight="1" x14ac:dyDescent="0.3">
      <c r="A14" s="132" t="s">
        <v>26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</row>
    <row r="15" spans="1:12" ht="20.25" customHeight="1" x14ac:dyDescent="0.3">
      <c r="A15" s="113" t="s">
        <v>0</v>
      </c>
      <c r="B15" s="113" t="s">
        <v>1</v>
      </c>
      <c r="C15" s="113" t="s">
        <v>162</v>
      </c>
      <c r="D15" s="113" t="s">
        <v>161</v>
      </c>
      <c r="E15" s="113" t="s">
        <v>150</v>
      </c>
      <c r="F15" s="122" t="s">
        <v>151</v>
      </c>
      <c r="G15" s="123"/>
      <c r="H15" s="123"/>
      <c r="I15" s="124"/>
      <c r="J15" s="125" t="s">
        <v>152</v>
      </c>
      <c r="K15" s="113" t="s">
        <v>153</v>
      </c>
      <c r="L15" s="113" t="s">
        <v>154</v>
      </c>
    </row>
    <row r="16" spans="1:12" ht="48.75" customHeight="1" x14ac:dyDescent="0.3">
      <c r="A16" s="114"/>
      <c r="B16" s="114"/>
      <c r="C16" s="114"/>
      <c r="D16" s="114"/>
      <c r="E16" s="114"/>
      <c r="F16" s="44" t="s">
        <v>155</v>
      </c>
      <c r="G16" s="44" t="s">
        <v>156</v>
      </c>
      <c r="H16" s="44" t="s">
        <v>157</v>
      </c>
      <c r="I16" s="44" t="s">
        <v>158</v>
      </c>
      <c r="J16" s="126"/>
      <c r="K16" s="114"/>
      <c r="L16" s="114"/>
    </row>
    <row r="17" spans="1:12" s="8" customFormat="1" ht="54.75" customHeight="1" x14ac:dyDescent="0.3">
      <c r="A17" s="9">
        <v>1</v>
      </c>
      <c r="B17" s="11" t="s">
        <v>27</v>
      </c>
      <c r="C17" s="11" t="s">
        <v>45</v>
      </c>
      <c r="D17" s="13">
        <v>5000</v>
      </c>
      <c r="E17" s="39" t="s">
        <v>159</v>
      </c>
      <c r="F17" s="50"/>
      <c r="G17" s="50"/>
      <c r="H17" s="76" t="s">
        <v>160</v>
      </c>
      <c r="I17" s="9"/>
      <c r="J17" s="109" t="s">
        <v>170</v>
      </c>
      <c r="K17" s="12" t="s">
        <v>47</v>
      </c>
      <c r="L17" s="9"/>
    </row>
    <row r="18" spans="1:12" s="8" customFormat="1" x14ac:dyDescent="0.3">
      <c r="A18" s="1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s="8" customFormat="1" x14ac:dyDescent="0.3">
      <c r="A19" s="1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 s="8" customFormat="1" x14ac:dyDescent="0.3">
      <c r="A20" s="1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ht="20.25" customHeight="1" x14ac:dyDescent="0.3">
      <c r="A21" s="73"/>
      <c r="B21" s="132" t="s">
        <v>141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</row>
    <row r="22" spans="1:12" ht="20.25" customHeight="1" x14ac:dyDescent="0.3">
      <c r="A22" s="132" t="s">
        <v>26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spans="1:12" ht="20.25" customHeight="1" x14ac:dyDescent="0.3">
      <c r="A23" s="113" t="s">
        <v>0</v>
      </c>
      <c r="B23" s="113" t="s">
        <v>1</v>
      </c>
      <c r="C23" s="113" t="s">
        <v>162</v>
      </c>
      <c r="D23" s="113" t="s">
        <v>161</v>
      </c>
      <c r="E23" s="113" t="s">
        <v>150</v>
      </c>
      <c r="F23" s="122" t="s">
        <v>151</v>
      </c>
      <c r="G23" s="123"/>
      <c r="H23" s="123"/>
      <c r="I23" s="124"/>
      <c r="J23" s="125" t="s">
        <v>152</v>
      </c>
      <c r="K23" s="113" t="s">
        <v>153</v>
      </c>
      <c r="L23" s="113" t="s">
        <v>154</v>
      </c>
    </row>
    <row r="24" spans="1:12" ht="50.25" customHeight="1" x14ac:dyDescent="0.3">
      <c r="A24" s="114"/>
      <c r="B24" s="114"/>
      <c r="C24" s="114"/>
      <c r="D24" s="114"/>
      <c r="E24" s="114"/>
      <c r="F24" s="44" t="s">
        <v>155</v>
      </c>
      <c r="G24" s="44" t="s">
        <v>156</v>
      </c>
      <c r="H24" s="44" t="s">
        <v>157</v>
      </c>
      <c r="I24" s="44" t="s">
        <v>158</v>
      </c>
      <c r="J24" s="126"/>
      <c r="K24" s="114"/>
      <c r="L24" s="114"/>
    </row>
    <row r="25" spans="1:12" s="8" customFormat="1" ht="74.25" customHeight="1" x14ac:dyDescent="0.3">
      <c r="A25" s="9">
        <v>1</v>
      </c>
      <c r="B25" s="17" t="s">
        <v>30</v>
      </c>
      <c r="C25" s="17" t="s">
        <v>71</v>
      </c>
      <c r="D25" s="13">
        <v>10000</v>
      </c>
      <c r="E25" s="39" t="s">
        <v>159</v>
      </c>
      <c r="F25" s="50"/>
      <c r="G25" s="50"/>
      <c r="H25" s="76" t="s">
        <v>160</v>
      </c>
      <c r="I25" s="9"/>
      <c r="J25" s="109" t="s">
        <v>170</v>
      </c>
      <c r="K25" s="12" t="s">
        <v>61</v>
      </c>
      <c r="L25" s="9"/>
    </row>
    <row r="26" spans="1:12" s="8" customFormat="1" x14ac:dyDescent="0.3">
      <c r="A26" s="1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1:12" ht="20.25" customHeight="1" x14ac:dyDescent="0.3">
      <c r="A27" s="132" t="s">
        <v>31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2" ht="9.9499999999999993" customHeight="1" x14ac:dyDescent="0.3">
      <c r="D28" s="25"/>
      <c r="E28" s="25"/>
      <c r="F28" s="25"/>
    </row>
    <row r="29" spans="1:12" ht="20.25" customHeight="1" x14ac:dyDescent="0.3">
      <c r="A29" s="113" t="s">
        <v>0</v>
      </c>
      <c r="B29" s="113" t="s">
        <v>1</v>
      </c>
      <c r="C29" s="113" t="s">
        <v>162</v>
      </c>
      <c r="D29" s="113" t="s">
        <v>161</v>
      </c>
      <c r="E29" s="113" t="s">
        <v>150</v>
      </c>
      <c r="F29" s="122" t="s">
        <v>151</v>
      </c>
      <c r="G29" s="123"/>
      <c r="H29" s="123"/>
      <c r="I29" s="124"/>
      <c r="J29" s="125" t="s">
        <v>152</v>
      </c>
      <c r="K29" s="113" t="s">
        <v>153</v>
      </c>
      <c r="L29" s="113" t="s">
        <v>154</v>
      </c>
    </row>
    <row r="30" spans="1:12" ht="54.75" customHeight="1" x14ac:dyDescent="0.3">
      <c r="A30" s="114"/>
      <c r="B30" s="114"/>
      <c r="C30" s="114"/>
      <c r="D30" s="114"/>
      <c r="E30" s="114"/>
      <c r="F30" s="44" t="s">
        <v>155</v>
      </c>
      <c r="G30" s="44" t="s">
        <v>156</v>
      </c>
      <c r="H30" s="44" t="s">
        <v>157</v>
      </c>
      <c r="I30" s="44" t="s">
        <v>158</v>
      </c>
      <c r="J30" s="126"/>
      <c r="K30" s="114"/>
      <c r="L30" s="114"/>
    </row>
    <row r="31" spans="1:12" s="8" customFormat="1" ht="94.5" customHeight="1" x14ac:dyDescent="0.3">
      <c r="A31" s="6">
        <v>1</v>
      </c>
      <c r="B31" s="14" t="s">
        <v>25</v>
      </c>
      <c r="C31" s="14" t="s">
        <v>50</v>
      </c>
      <c r="D31" s="7">
        <v>5000</v>
      </c>
      <c r="E31" s="39" t="s">
        <v>159</v>
      </c>
      <c r="F31" s="50"/>
      <c r="G31" s="50"/>
      <c r="H31" s="76" t="s">
        <v>160</v>
      </c>
      <c r="I31" s="6"/>
      <c r="J31" s="109" t="s">
        <v>170</v>
      </c>
      <c r="K31" s="12" t="s">
        <v>47</v>
      </c>
      <c r="L31" s="6"/>
    </row>
  </sheetData>
  <mergeCells count="47">
    <mergeCell ref="F29:I29"/>
    <mergeCell ref="J29:J30"/>
    <mergeCell ref="K29:K30"/>
    <mergeCell ref="L29:L30"/>
    <mergeCell ref="F9:I9"/>
    <mergeCell ref="J9:J10"/>
    <mergeCell ref="K9:K10"/>
    <mergeCell ref="L9:L10"/>
    <mergeCell ref="F15:I15"/>
    <mergeCell ref="J15:J16"/>
    <mergeCell ref="K15:K16"/>
    <mergeCell ref="L15:L16"/>
    <mergeCell ref="J23:J24"/>
    <mergeCell ref="K23:K24"/>
    <mergeCell ref="L23:L24"/>
    <mergeCell ref="A4:L4"/>
    <mergeCell ref="A1:L1"/>
    <mergeCell ref="A2:L2"/>
    <mergeCell ref="A5:L5"/>
    <mergeCell ref="B29:B30"/>
    <mergeCell ref="C29:C30"/>
    <mergeCell ref="E29:E30"/>
    <mergeCell ref="D29:D30"/>
    <mergeCell ref="D9:D10"/>
    <mergeCell ref="B6:L6"/>
    <mergeCell ref="A14:L14"/>
    <mergeCell ref="B21:L21"/>
    <mergeCell ref="A7:L7"/>
    <mergeCell ref="A9:A10"/>
    <mergeCell ref="B9:B10"/>
    <mergeCell ref="C9:C10"/>
    <mergeCell ref="E9:E10"/>
    <mergeCell ref="A27:L27"/>
    <mergeCell ref="A29:A30"/>
    <mergeCell ref="B13:L13"/>
    <mergeCell ref="A15:A16"/>
    <mergeCell ref="B15:B16"/>
    <mergeCell ref="C15:C16"/>
    <mergeCell ref="D15:D16"/>
    <mergeCell ref="E15:E16"/>
    <mergeCell ref="A22:L22"/>
    <mergeCell ref="A23:A24"/>
    <mergeCell ref="B23:B24"/>
    <mergeCell ref="C23:C24"/>
    <mergeCell ref="D23:D24"/>
    <mergeCell ref="E23:E24"/>
    <mergeCell ref="F23:I23"/>
  </mergeCells>
  <pageMargins left="0" right="0" top="1.0236220472440944" bottom="0.39370078740157483" header="0.31496062992125984" footer="0.11811023622047245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F611-4C56-4137-AB01-C853D7505397}">
  <sheetPr>
    <pageSetUpPr fitToPage="1"/>
  </sheetPr>
  <dimension ref="A1:L46"/>
  <sheetViews>
    <sheetView tabSelected="1" view="pageBreakPreview" zoomScale="145" zoomScaleNormal="115" zoomScaleSheetLayoutView="145" workbookViewId="0">
      <selection activeCell="B6" sqref="B6:L6"/>
    </sheetView>
  </sheetViews>
  <sheetFormatPr defaultColWidth="8.88671875" defaultRowHeight="18.75" x14ac:dyDescent="0.3"/>
  <cols>
    <col min="1" max="1" width="4.6640625" style="5" customWidth="1"/>
    <col min="2" max="3" width="21.77734375" style="5" customWidth="1"/>
    <col min="4" max="4" width="7.77734375" style="5" customWidth="1"/>
    <col min="5" max="5" width="10" style="5" customWidth="1"/>
    <col min="6" max="9" width="5.33203125" style="5" customWidth="1"/>
    <col min="10" max="12" width="6.77734375" style="5" customWidth="1"/>
    <col min="13" max="16384" width="8.88671875" style="5"/>
  </cols>
  <sheetData>
    <row r="1" spans="1:12" ht="20.25" customHeight="1" x14ac:dyDescent="0.3">
      <c r="A1" s="133" t="s">
        <v>148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0.25" customHeight="1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0.25" customHeight="1" x14ac:dyDescent="0.3">
      <c r="A3" s="74" t="s">
        <v>149</v>
      </c>
      <c r="B3" s="73"/>
      <c r="C3" s="73"/>
      <c r="D3" s="73"/>
      <c r="E3" s="73"/>
      <c r="F3" s="73"/>
      <c r="G3" s="73"/>
      <c r="H3" s="73"/>
      <c r="I3" s="73"/>
      <c r="J3" s="78"/>
      <c r="K3" s="73"/>
      <c r="L3" s="73"/>
    </row>
    <row r="4" spans="1:12" ht="9.9499999999999993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2" ht="20.25" customHeight="1" x14ac:dyDescent="0.3">
      <c r="A5" s="132" t="s">
        <v>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20.25" customHeight="1" x14ac:dyDescent="0.3">
      <c r="A6" s="75"/>
      <c r="B6" s="132" t="s">
        <v>92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20.25" customHeight="1" x14ac:dyDescent="0.3">
      <c r="A7" s="132" t="s">
        <v>11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ht="9.9499999999999993" customHeight="1" x14ac:dyDescent="0.3">
      <c r="D8" s="25"/>
      <c r="E8" s="25"/>
      <c r="F8" s="25"/>
    </row>
    <row r="9" spans="1:12" ht="20.25" customHeight="1" x14ac:dyDescent="0.3">
      <c r="A9" s="113" t="s">
        <v>0</v>
      </c>
      <c r="B9" s="113" t="s">
        <v>1</v>
      </c>
      <c r="C9" s="113" t="s">
        <v>162</v>
      </c>
      <c r="D9" s="113" t="s">
        <v>161</v>
      </c>
      <c r="E9" s="113" t="s">
        <v>150</v>
      </c>
      <c r="F9" s="122" t="s">
        <v>151</v>
      </c>
      <c r="G9" s="123"/>
      <c r="H9" s="123"/>
      <c r="I9" s="124"/>
      <c r="J9" s="125" t="s">
        <v>152</v>
      </c>
      <c r="K9" s="113" t="s">
        <v>153</v>
      </c>
      <c r="L9" s="113" t="s">
        <v>154</v>
      </c>
    </row>
    <row r="10" spans="1:12" ht="53.25" customHeight="1" x14ac:dyDescent="0.3">
      <c r="A10" s="114"/>
      <c r="B10" s="114"/>
      <c r="C10" s="114"/>
      <c r="D10" s="114"/>
      <c r="E10" s="114"/>
      <c r="F10" s="44" t="s">
        <v>155</v>
      </c>
      <c r="G10" s="44" t="s">
        <v>156</v>
      </c>
      <c r="H10" s="44" t="s">
        <v>157</v>
      </c>
      <c r="I10" s="44" t="s">
        <v>158</v>
      </c>
      <c r="J10" s="126"/>
      <c r="K10" s="114"/>
      <c r="L10" s="114"/>
    </row>
    <row r="11" spans="1:12" ht="78.75" customHeight="1" x14ac:dyDescent="0.3">
      <c r="A11" s="51">
        <v>1</v>
      </c>
      <c r="B11" s="101" t="s">
        <v>93</v>
      </c>
      <c r="C11" s="59" t="s">
        <v>95</v>
      </c>
      <c r="D11" s="102">
        <v>50000</v>
      </c>
      <c r="E11" s="39" t="s">
        <v>159</v>
      </c>
      <c r="F11" s="50"/>
      <c r="G11" s="50"/>
      <c r="H11" s="76" t="s">
        <v>160</v>
      </c>
      <c r="I11" s="51"/>
      <c r="J11" s="51">
        <v>0</v>
      </c>
      <c r="K11" s="51" t="s">
        <v>94</v>
      </c>
      <c r="L11" s="51"/>
    </row>
    <row r="12" spans="1:12" ht="20.25" customHeight="1" x14ac:dyDescent="0.3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20.25" customHeight="1" x14ac:dyDescent="0.3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20.25" customHeight="1" x14ac:dyDescent="0.3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 ht="20.25" customHeight="1" x14ac:dyDescent="0.3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ht="20.25" customHeight="1" x14ac:dyDescent="0.3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ht="20.25" customHeight="1" x14ac:dyDescent="0.3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1:12" ht="20.25" customHeight="1" x14ac:dyDescent="0.3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20.25" customHeight="1" x14ac:dyDescent="0.3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 ht="20.25" customHeight="1" x14ac:dyDescent="0.3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ht="20.25" customHeight="1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1:12" ht="20.25" customHeight="1" x14ac:dyDescent="0.3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 ht="20.25" customHeight="1" x14ac:dyDescent="0.3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2" ht="20.25" customHeight="1" x14ac:dyDescent="0.3">
      <c r="A24" s="75"/>
      <c r="B24" s="132" t="s">
        <v>96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</row>
    <row r="25" spans="1:12" ht="20.25" customHeight="1" x14ac:dyDescent="0.3">
      <c r="A25" s="132" t="s">
        <v>11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</row>
    <row r="26" spans="1:12" ht="9.9499999999999993" customHeight="1" x14ac:dyDescent="0.3">
      <c r="D26" s="25"/>
      <c r="E26" s="25"/>
      <c r="F26" s="25"/>
    </row>
    <row r="27" spans="1:12" ht="20.25" customHeight="1" x14ac:dyDescent="0.3">
      <c r="A27" s="113" t="s">
        <v>0</v>
      </c>
      <c r="B27" s="113" t="s">
        <v>1</v>
      </c>
      <c r="C27" s="113" t="s">
        <v>162</v>
      </c>
      <c r="D27" s="113" t="s">
        <v>161</v>
      </c>
      <c r="E27" s="113" t="s">
        <v>150</v>
      </c>
      <c r="F27" s="122" t="s">
        <v>151</v>
      </c>
      <c r="G27" s="123"/>
      <c r="H27" s="123"/>
      <c r="I27" s="124"/>
      <c r="J27" s="125" t="s">
        <v>152</v>
      </c>
      <c r="K27" s="113" t="s">
        <v>153</v>
      </c>
      <c r="L27" s="113" t="s">
        <v>154</v>
      </c>
    </row>
    <row r="28" spans="1:12" ht="53.25" customHeight="1" x14ac:dyDescent="0.3">
      <c r="A28" s="114"/>
      <c r="B28" s="114"/>
      <c r="C28" s="114"/>
      <c r="D28" s="114"/>
      <c r="E28" s="114"/>
      <c r="F28" s="44" t="s">
        <v>155</v>
      </c>
      <c r="G28" s="44" t="s">
        <v>156</v>
      </c>
      <c r="H28" s="44" t="s">
        <v>157</v>
      </c>
      <c r="I28" s="44" t="s">
        <v>158</v>
      </c>
      <c r="J28" s="126"/>
      <c r="K28" s="114"/>
      <c r="L28" s="114"/>
    </row>
    <row r="29" spans="1:12" ht="168" customHeight="1" x14ac:dyDescent="0.3">
      <c r="A29" s="9">
        <v>1</v>
      </c>
      <c r="B29" s="10" t="s">
        <v>14</v>
      </c>
      <c r="C29" s="11" t="s">
        <v>15</v>
      </c>
      <c r="D29" s="21">
        <v>350000</v>
      </c>
      <c r="E29" s="39" t="s">
        <v>159</v>
      </c>
      <c r="F29" s="50"/>
      <c r="G29" s="50"/>
      <c r="H29" s="76" t="s">
        <v>160</v>
      </c>
      <c r="I29" s="9"/>
      <c r="J29" s="9"/>
      <c r="K29" s="12" t="s">
        <v>33</v>
      </c>
      <c r="L29" s="9"/>
    </row>
    <row r="30" spans="1:12" s="8" customFormat="1" ht="114.75" customHeight="1" x14ac:dyDescent="0.3">
      <c r="A30" s="9">
        <v>2</v>
      </c>
      <c r="B30" s="10" t="s">
        <v>16</v>
      </c>
      <c r="C30" s="11" t="s">
        <v>17</v>
      </c>
      <c r="D30" s="13">
        <v>10000</v>
      </c>
      <c r="E30" s="39" t="s">
        <v>159</v>
      </c>
      <c r="F30" s="50"/>
      <c r="G30" s="50"/>
      <c r="H30" s="76" t="s">
        <v>160</v>
      </c>
      <c r="I30" s="9"/>
      <c r="J30" s="9"/>
      <c r="K30" s="12" t="s">
        <v>33</v>
      </c>
      <c r="L30" s="9"/>
    </row>
    <row r="31" spans="1:12" s="8" customFormat="1" ht="20.25" customHeight="1" x14ac:dyDescent="0.3"/>
    <row r="32" spans="1:12" s="8" customFormat="1" ht="20.25" customHeight="1" x14ac:dyDescent="0.3"/>
    <row r="33" spans="1:12" s="8" customFormat="1" ht="20.25" customHeight="1" x14ac:dyDescent="0.3"/>
    <row r="34" spans="1:12" s="8" customFormat="1" ht="20.25" customHeight="1" x14ac:dyDescent="0.3"/>
    <row r="35" spans="1:12" s="8" customFormat="1" ht="20.25" customHeight="1" x14ac:dyDescent="0.3"/>
    <row r="36" spans="1:12" s="8" customFormat="1" ht="20.25" customHeight="1" x14ac:dyDescent="0.3"/>
    <row r="37" spans="1:12" s="8" customFormat="1" ht="20.25" customHeight="1" x14ac:dyDescent="0.3"/>
    <row r="38" spans="1:12" ht="20.25" customHeight="1" x14ac:dyDescent="0.3">
      <c r="A38" s="75"/>
      <c r="B38" s="132" t="s">
        <v>20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1:12" ht="20.25" customHeight="1" x14ac:dyDescent="0.3">
      <c r="A39" s="132" t="s">
        <v>11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</row>
    <row r="40" spans="1:12" ht="9.9499999999999993" customHeight="1" x14ac:dyDescent="0.3">
      <c r="D40" s="25"/>
      <c r="E40" s="25"/>
      <c r="F40" s="25"/>
    </row>
    <row r="41" spans="1:12" ht="20.25" customHeight="1" x14ac:dyDescent="0.3">
      <c r="A41" s="113" t="s">
        <v>0</v>
      </c>
      <c r="B41" s="113" t="s">
        <v>1</v>
      </c>
      <c r="C41" s="113" t="s">
        <v>162</v>
      </c>
      <c r="D41" s="113" t="s">
        <v>161</v>
      </c>
      <c r="E41" s="113" t="s">
        <v>150</v>
      </c>
      <c r="F41" s="122" t="s">
        <v>151</v>
      </c>
      <c r="G41" s="123"/>
      <c r="H41" s="123"/>
      <c r="I41" s="124"/>
      <c r="J41" s="125" t="s">
        <v>152</v>
      </c>
      <c r="K41" s="113" t="s">
        <v>153</v>
      </c>
      <c r="L41" s="113" t="s">
        <v>154</v>
      </c>
    </row>
    <row r="42" spans="1:12" ht="50.25" customHeight="1" x14ac:dyDescent="0.3">
      <c r="A42" s="114"/>
      <c r="B42" s="114"/>
      <c r="C42" s="114"/>
      <c r="D42" s="114"/>
      <c r="E42" s="114"/>
      <c r="F42" s="44" t="s">
        <v>155</v>
      </c>
      <c r="G42" s="44" t="s">
        <v>156</v>
      </c>
      <c r="H42" s="44" t="s">
        <v>157</v>
      </c>
      <c r="I42" s="44" t="s">
        <v>158</v>
      </c>
      <c r="J42" s="126"/>
      <c r="K42" s="114"/>
      <c r="L42" s="114"/>
    </row>
    <row r="43" spans="1:12" s="8" customFormat="1" ht="63" customHeight="1" x14ac:dyDescent="0.3">
      <c r="A43" s="9">
        <v>1</v>
      </c>
      <c r="B43" s="11" t="s">
        <v>10</v>
      </c>
      <c r="C43" s="11" t="s">
        <v>13</v>
      </c>
      <c r="D43" s="13">
        <v>20000</v>
      </c>
      <c r="E43" s="39" t="s">
        <v>159</v>
      </c>
      <c r="F43" s="50"/>
      <c r="G43" s="50"/>
      <c r="H43" s="76" t="s">
        <v>160</v>
      </c>
      <c r="I43" s="9"/>
      <c r="J43" s="9"/>
      <c r="K43" s="12" t="s">
        <v>12</v>
      </c>
      <c r="L43" s="9"/>
    </row>
    <row r="44" spans="1:12" s="8" customFormat="1" ht="84" customHeight="1" x14ac:dyDescent="0.3">
      <c r="A44" s="9">
        <v>2</v>
      </c>
      <c r="B44" s="10" t="s">
        <v>21</v>
      </c>
      <c r="C44" s="11" t="s">
        <v>23</v>
      </c>
      <c r="D44" s="13">
        <v>20000</v>
      </c>
      <c r="E44" s="39" t="s">
        <v>166</v>
      </c>
      <c r="F44" s="76" t="s">
        <v>160</v>
      </c>
      <c r="G44" s="50"/>
      <c r="I44" s="9"/>
      <c r="J44" s="9"/>
      <c r="K44" s="18" t="s">
        <v>12</v>
      </c>
      <c r="L44" s="9"/>
    </row>
    <row r="45" spans="1:12" s="8" customFormat="1" ht="117" customHeight="1" x14ac:dyDescent="0.3">
      <c r="A45" s="9">
        <v>3</v>
      </c>
      <c r="B45" s="10" t="s">
        <v>22</v>
      </c>
      <c r="C45" s="11" t="s">
        <v>24</v>
      </c>
      <c r="D45" s="13">
        <v>12500</v>
      </c>
      <c r="E45" s="39" t="s">
        <v>167</v>
      </c>
      <c r="F45" s="76" t="s">
        <v>160</v>
      </c>
      <c r="G45" s="9"/>
      <c r="H45" s="9"/>
      <c r="I45" s="9"/>
      <c r="J45" s="9"/>
      <c r="K45" s="18" t="s">
        <v>12</v>
      </c>
      <c r="L45" s="9"/>
    </row>
    <row r="46" spans="1:12" s="8" customFormat="1" ht="77.25" customHeight="1" x14ac:dyDescent="0.3">
      <c r="A46" s="9">
        <v>4</v>
      </c>
      <c r="B46" s="10" t="s">
        <v>97</v>
      </c>
      <c r="C46" s="11" t="s">
        <v>98</v>
      </c>
      <c r="D46" s="13">
        <v>5000</v>
      </c>
      <c r="E46" s="39" t="s">
        <v>159</v>
      </c>
      <c r="F46" s="50"/>
      <c r="G46" s="50"/>
      <c r="H46" s="76" t="s">
        <v>160</v>
      </c>
      <c r="I46" s="9"/>
      <c r="J46" s="9"/>
      <c r="K46" s="18" t="s">
        <v>94</v>
      </c>
      <c r="L46" s="9"/>
    </row>
  </sheetData>
  <mergeCells count="37">
    <mergeCell ref="B24:L24"/>
    <mergeCell ref="B9:B10"/>
    <mergeCell ref="C9:C10"/>
    <mergeCell ref="D9:D10"/>
    <mergeCell ref="E9:E10"/>
    <mergeCell ref="F9:I9"/>
    <mergeCell ref="J9:J10"/>
    <mergeCell ref="K9:K10"/>
    <mergeCell ref="A4:L4"/>
    <mergeCell ref="A1:L1"/>
    <mergeCell ref="A2:L2"/>
    <mergeCell ref="A5:L5"/>
    <mergeCell ref="A27:A28"/>
    <mergeCell ref="B27:B28"/>
    <mergeCell ref="C27:C28"/>
    <mergeCell ref="E27:E28"/>
    <mergeCell ref="A7:L7"/>
    <mergeCell ref="A9:A10"/>
    <mergeCell ref="L9:L10"/>
    <mergeCell ref="F27:I27"/>
    <mergeCell ref="J27:J28"/>
    <mergeCell ref="K27:K28"/>
    <mergeCell ref="L27:L28"/>
    <mergeCell ref="B6:L6"/>
    <mergeCell ref="A25:L25"/>
    <mergeCell ref="B38:L38"/>
    <mergeCell ref="D27:D28"/>
    <mergeCell ref="A39:L39"/>
    <mergeCell ref="A41:A42"/>
    <mergeCell ref="B41:B42"/>
    <mergeCell ref="C41:C42"/>
    <mergeCell ref="E41:E42"/>
    <mergeCell ref="F41:I41"/>
    <mergeCell ref="J41:J42"/>
    <mergeCell ref="K41:K42"/>
    <mergeCell ref="L41:L42"/>
    <mergeCell ref="D41:D42"/>
  </mergeCells>
  <phoneticPr fontId="8" type="noConversion"/>
  <pageMargins left="0" right="0" top="1.0236220472440944" bottom="0.39370078740157483" header="0.31496062992125984" footer="0.11811023622047245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266E00-0631-413E-B67B-57AEB015170C}"/>
</file>

<file path=customXml/itemProps2.xml><?xml version="1.0" encoding="utf-8"?>
<ds:datastoreItem xmlns:ds="http://schemas.openxmlformats.org/officeDocument/2006/customXml" ds:itemID="{DDE52D17-C37D-4F4A-B498-208EB082348D}"/>
</file>

<file path=customXml/itemProps3.xml><?xml version="1.0" encoding="utf-8"?>
<ds:datastoreItem xmlns:ds="http://schemas.openxmlformats.org/officeDocument/2006/customXml" ds:itemID="{0146CF70-C968-462A-946F-AC4B4CC06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EXT</cp:lastModifiedBy>
  <cp:lastPrinted>2025-04-11T07:45:59Z</cp:lastPrinted>
  <dcterms:created xsi:type="dcterms:W3CDTF">2021-10-26T08:22:18Z</dcterms:created>
  <dcterms:modified xsi:type="dcterms:W3CDTF">2025-04-23T04:36:57Z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